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2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Ex4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Ex5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Ex6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Ex7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Ex8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Ex9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Ex10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8\"/>
    </mc:Choice>
  </mc:AlternateContent>
  <xr:revisionPtr revIDLastSave="0" documentId="13_ncr:1_{63FC9DDD-AF0A-4C53-9ED8-AD9F3558BEC9}" xr6:coauthVersionLast="47" xr6:coauthVersionMax="47" xr10:uidLastSave="{00000000-0000-0000-0000-000000000000}"/>
  <bookViews>
    <workbookView xWindow="-108" yWindow="-108" windowWidth="23256" windowHeight="12576" firstSheet="3" activeTab="4" xr2:uid="{BB54A587-366E-49D4-84D5-29CB66984D14}"/>
  </bookViews>
  <sheets>
    <sheet name="8.1" sheetId="1" r:id="rId1"/>
    <sheet name="8.2" sheetId="2" r:id="rId2"/>
    <sheet name="8.3" sheetId="3" r:id="rId3"/>
    <sheet name="8.8" sheetId="4" r:id="rId4"/>
    <sheet name="8.9" sheetId="5" r:id="rId5"/>
    <sheet name="8.17" sheetId="6" r:id="rId6"/>
    <sheet name="8.18" sheetId="7" r:id="rId7"/>
    <sheet name="8.22" sheetId="8" r:id="rId8"/>
    <sheet name="8.24" sheetId="9" r:id="rId9"/>
    <sheet name="8.28" sheetId="10" r:id="rId10"/>
    <sheet name="8.29" sheetId="11" r:id="rId11"/>
    <sheet name="8.30" sheetId="12" r:id="rId12"/>
    <sheet name="8.33" sheetId="13" r:id="rId13"/>
    <sheet name="8.34" sheetId="14" r:id="rId14"/>
    <sheet name="8.35" sheetId="15" r:id="rId15"/>
  </sheets>
  <definedNames>
    <definedName name="_xlchart.v1.0" hidden="1">'8.17'!$A$2:$C$20</definedName>
    <definedName name="_xlchart.v1.1" hidden="1">'8.17'!$D$1</definedName>
    <definedName name="_xlchart.v1.10" hidden="1">'8.24'!$B$1:$B$6</definedName>
    <definedName name="_xlchart.v1.11" hidden="1">'8.28'!$A$2:$C$20</definedName>
    <definedName name="_xlchart.v1.12" hidden="1">'8.28'!$D$1</definedName>
    <definedName name="_xlchart.v1.13" hidden="1">'8.28'!$D$2:$D$20</definedName>
    <definedName name="_xlchart.v1.14" hidden="1">'8.29'!$A$2:$B$7</definedName>
    <definedName name="_xlchart.v1.15" hidden="1">'8.29'!$C$1</definedName>
    <definedName name="_xlchart.v1.16" hidden="1">'8.29'!$C$2:$C$7</definedName>
    <definedName name="_xlchart.v1.17" hidden="1">'8.30'!$A$2:$B$7</definedName>
    <definedName name="_xlchart.v1.18" hidden="1">'8.30'!$C$1</definedName>
    <definedName name="_xlchart.v1.19" hidden="1">'8.30'!$C$2:$C$7</definedName>
    <definedName name="_xlchart.v1.2" hidden="1">'8.17'!$D$2:$D$20</definedName>
    <definedName name="_xlchart.v1.20" hidden="1">'8.33'!$A$1:$A$6</definedName>
    <definedName name="_xlchart.v1.21" hidden="1">'8.33'!$B$1:$B$6</definedName>
    <definedName name="_xlchart.v1.22" hidden="1">'8.34'!$A$1:$A$6</definedName>
    <definedName name="_xlchart.v1.23" hidden="1">'8.34'!$B$1:$B$6</definedName>
    <definedName name="_xlchart.v1.24" hidden="1">'8.35'!$C$2:$C$17</definedName>
    <definedName name="_xlchart.v1.3" hidden="1">'8.18'!$A$2:$B$7</definedName>
    <definedName name="_xlchart.v1.4" hidden="1">'8.18'!$C$1</definedName>
    <definedName name="_xlchart.v1.5" hidden="1">'8.18'!$C$2:$C$7</definedName>
    <definedName name="_xlchart.v1.6" hidden="1">'8.22'!$A$1</definedName>
    <definedName name="_xlchart.v1.7" hidden="1">'8.22'!$A$2:$A$21</definedName>
    <definedName name="_xlchart.v1.8" hidden="1">'8.22'!$C$16:$C$18</definedName>
    <definedName name="_xlchart.v1.9" hidden="1">'8.24'!$A$1:$A$6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5" l="1"/>
  <c r="D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3" i="15"/>
  <c r="C3" i="15" s="1"/>
  <c r="E3" i="15" s="1"/>
  <c r="D4" i="15" s="1"/>
  <c r="C4" i="15" l="1"/>
  <c r="E4" i="15" s="1"/>
  <c r="D5" i="15" s="1"/>
  <c r="C2" i="13"/>
  <c r="C3" i="13"/>
  <c r="C4" i="13"/>
  <c r="C5" i="13"/>
  <c r="C6" i="13"/>
  <c r="C1" i="13"/>
  <c r="B4" i="13"/>
  <c r="B6" i="13" s="1"/>
  <c r="C5" i="15" l="1"/>
  <c r="E5" i="15" s="1"/>
  <c r="B4" i="5"/>
  <c r="D31" i="5"/>
  <c r="E31" i="5" s="1"/>
  <c r="F31" i="5" s="1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S31" i="5" s="1"/>
  <c r="F12" i="4"/>
  <c r="G12" i="4" s="1"/>
  <c r="H12" i="4" s="1"/>
  <c r="I12" i="4" s="1"/>
  <c r="J12" i="4" s="1"/>
  <c r="K12" i="4" s="1"/>
  <c r="L12" i="4" s="1"/>
  <c r="M12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D9" i="4" s="1"/>
  <c r="E9" i="4" s="1"/>
  <c r="F9" i="4" s="1"/>
  <c r="G9" i="4" s="1"/>
  <c r="H9" i="4" s="1"/>
  <c r="I9" i="4" s="1"/>
  <c r="J9" i="4" s="1"/>
  <c r="K9" i="4" s="1"/>
  <c r="L9" i="4" s="1"/>
  <c r="M9" i="4" s="1"/>
  <c r="D8" i="4" s="1"/>
  <c r="E8" i="4" s="1"/>
  <c r="F8" i="4" s="1"/>
  <c r="G8" i="4" s="1"/>
  <c r="H8" i="4" s="1"/>
  <c r="I8" i="4" s="1"/>
  <c r="J8" i="4" s="1"/>
  <c r="K8" i="4" s="1"/>
  <c r="L8" i="4" s="1"/>
  <c r="M8" i="4" s="1"/>
  <c r="D7" i="4" s="1"/>
  <c r="E7" i="4" s="1"/>
  <c r="F7" i="4" s="1"/>
  <c r="G7" i="4" s="1"/>
  <c r="H7" i="4" s="1"/>
  <c r="I7" i="4" s="1"/>
  <c r="J7" i="4" s="1"/>
  <c r="K7" i="4" s="1"/>
  <c r="L7" i="4" s="1"/>
  <c r="M7" i="4" s="1"/>
  <c r="D6" i="4" s="1"/>
  <c r="E6" i="4" s="1"/>
  <c r="F6" i="4" s="1"/>
  <c r="G6" i="4" s="1"/>
  <c r="H6" i="4" s="1"/>
  <c r="I6" i="4" s="1"/>
  <c r="J6" i="4" s="1"/>
  <c r="K6" i="4" s="1"/>
  <c r="L6" i="4" s="1"/>
  <c r="M6" i="4" s="1"/>
  <c r="D5" i="4" s="1"/>
  <c r="E5" i="4" s="1"/>
  <c r="F5" i="4" s="1"/>
  <c r="G5" i="4" s="1"/>
  <c r="H5" i="4" s="1"/>
  <c r="I5" i="4" s="1"/>
  <c r="J5" i="4" s="1"/>
  <c r="K5" i="4" s="1"/>
  <c r="L5" i="4" s="1"/>
  <c r="M5" i="4" s="1"/>
  <c r="D4" i="4" s="1"/>
  <c r="E4" i="4" s="1"/>
  <c r="F4" i="4" s="1"/>
  <c r="G4" i="4" s="1"/>
  <c r="H4" i="4" s="1"/>
  <c r="I4" i="4" s="1"/>
  <c r="J4" i="4" s="1"/>
  <c r="K4" i="4" s="1"/>
  <c r="L4" i="4" s="1"/>
  <c r="M4" i="4" s="1"/>
  <c r="D3" i="4" s="1"/>
  <c r="E3" i="4" s="1"/>
  <c r="F3" i="4" s="1"/>
  <c r="G3" i="4" s="1"/>
  <c r="H3" i="4" s="1"/>
  <c r="I3" i="4" s="1"/>
  <c r="J3" i="4" s="1"/>
  <c r="K3" i="4" s="1"/>
  <c r="L3" i="4" s="1"/>
  <c r="M3" i="4" s="1"/>
  <c r="E12" i="4"/>
  <c r="D6" i="15" l="1"/>
  <c r="C6" i="15" s="1"/>
  <c r="E6" i="15" s="1"/>
  <c r="D7" i="15" s="1"/>
  <c r="C7" i="15" s="1"/>
  <c r="E7" i="15" s="1"/>
  <c r="D8" i="15" s="1"/>
  <c r="T31" i="5"/>
  <c r="U31" i="5" s="1"/>
  <c r="V31" i="5" s="1"/>
  <c r="W31" i="5" s="1"/>
  <c r="X31" i="5" s="1"/>
  <c r="C8" i="15" l="1"/>
  <c r="E8" i="15"/>
  <c r="Y31" i="5"/>
  <c r="D9" i="15" l="1"/>
  <c r="C9" i="15" s="1"/>
  <c r="E9" i="15" s="1"/>
  <c r="D10" i="15" s="1"/>
  <c r="C10" i="15" s="1"/>
  <c r="E10" i="15" s="1"/>
  <c r="D11" i="15" s="1"/>
  <c r="Z31" i="5"/>
  <c r="C11" i="15" l="1"/>
  <c r="E11" i="15" s="1"/>
  <c r="D12" i="15" s="1"/>
  <c r="AA31" i="5"/>
  <c r="AB31" i="5" s="1"/>
  <c r="AB30" i="5" s="1"/>
  <c r="C12" i="15" l="1"/>
  <c r="E12" i="15" s="1"/>
  <c r="D13" i="15" s="1"/>
  <c r="AA30" i="5"/>
  <c r="W30" i="5"/>
  <c r="Y30" i="5"/>
  <c r="L30" i="5"/>
  <c r="Z30" i="5"/>
  <c r="X30" i="5"/>
  <c r="C13" i="15" l="1"/>
  <c r="E13" i="15" s="1"/>
  <c r="D14" i="15" s="1"/>
  <c r="S30" i="5"/>
  <c r="M30" i="5"/>
  <c r="R30" i="5"/>
  <c r="D30" i="5"/>
  <c r="H30" i="5"/>
  <c r="U30" i="5"/>
  <c r="C30" i="5"/>
  <c r="I30" i="5"/>
  <c r="G30" i="5"/>
  <c r="T30" i="5"/>
  <c r="F30" i="5"/>
  <c r="K30" i="5"/>
  <c r="Q30" i="5"/>
  <c r="O30" i="5"/>
  <c r="J30" i="5"/>
  <c r="P30" i="5"/>
  <c r="E30" i="5"/>
  <c r="N30" i="5"/>
  <c r="V30" i="5"/>
  <c r="C14" i="15" l="1"/>
  <c r="E14" i="15" s="1"/>
  <c r="D15" i="15" s="1"/>
  <c r="AB29" i="5"/>
  <c r="O29" i="5"/>
  <c r="C29" i="5"/>
  <c r="U29" i="5"/>
  <c r="K29" i="5"/>
  <c r="Y29" i="5"/>
  <c r="D29" i="5"/>
  <c r="N29" i="5"/>
  <c r="R29" i="5"/>
  <c r="E29" i="5"/>
  <c r="M29" i="5"/>
  <c r="P29" i="5"/>
  <c r="G29" i="5"/>
  <c r="S29" i="5"/>
  <c r="X29" i="5"/>
  <c r="Q29" i="5"/>
  <c r="AA29" i="5"/>
  <c r="H29" i="5"/>
  <c r="V29" i="5"/>
  <c r="Z29" i="5"/>
  <c r="F29" i="5"/>
  <c r="T29" i="5"/>
  <c r="W29" i="5"/>
  <c r="J29" i="5"/>
  <c r="I29" i="5"/>
  <c r="L29" i="5"/>
  <c r="C15" i="15" l="1"/>
  <c r="E15" i="15" s="1"/>
  <c r="D16" i="15" s="1"/>
  <c r="AB28" i="5"/>
  <c r="T28" i="5"/>
  <c r="E28" i="5"/>
  <c r="X28" i="5"/>
  <c r="F28" i="5"/>
  <c r="O28" i="5"/>
  <c r="N28" i="5"/>
  <c r="L28" i="5"/>
  <c r="Z28" i="5"/>
  <c r="D28" i="5"/>
  <c r="S28" i="5"/>
  <c r="Y28" i="5"/>
  <c r="Q28" i="5"/>
  <c r="R28" i="5"/>
  <c r="I28" i="5"/>
  <c r="V28" i="5"/>
  <c r="G28" i="5"/>
  <c r="K28" i="5"/>
  <c r="J28" i="5"/>
  <c r="H28" i="5"/>
  <c r="P28" i="5"/>
  <c r="U28" i="5"/>
  <c r="W28" i="5"/>
  <c r="AA28" i="5"/>
  <c r="M28" i="5"/>
  <c r="C28" i="5"/>
  <c r="C16" i="15" l="1"/>
  <c r="E16" i="15" s="1"/>
  <c r="D17" i="15" s="1"/>
  <c r="C17" i="15" s="1"/>
  <c r="E17" i="15" s="1"/>
  <c r="AB27" i="5"/>
  <c r="P27" i="5"/>
  <c r="H27" i="5"/>
  <c r="Z27" i="5"/>
  <c r="Q27" i="5"/>
  <c r="N27" i="5"/>
  <c r="J27" i="5"/>
  <c r="L27" i="5"/>
  <c r="Y27" i="5"/>
  <c r="C27" i="5"/>
  <c r="K27" i="5"/>
  <c r="S27" i="5"/>
  <c r="O27" i="5"/>
  <c r="M27" i="5"/>
  <c r="G27" i="5"/>
  <c r="F27" i="5"/>
  <c r="AA27" i="5"/>
  <c r="V27" i="5"/>
  <c r="X27" i="5"/>
  <c r="W27" i="5"/>
  <c r="I27" i="5"/>
  <c r="D27" i="5"/>
  <c r="E27" i="5"/>
  <c r="U27" i="5"/>
  <c r="R27" i="5"/>
  <c r="T27" i="5"/>
  <c r="AB26" i="5" l="1"/>
  <c r="D26" i="5"/>
  <c r="L26" i="5"/>
  <c r="J26" i="5"/>
  <c r="T26" i="5"/>
  <c r="X26" i="5"/>
  <c r="O26" i="5"/>
  <c r="N26" i="5"/>
  <c r="G26" i="5"/>
  <c r="M26" i="5"/>
  <c r="S26" i="5"/>
  <c r="Q26" i="5"/>
  <c r="R26" i="5"/>
  <c r="V26" i="5"/>
  <c r="K26" i="5"/>
  <c r="Z26" i="5"/>
  <c r="I26" i="5"/>
  <c r="W26" i="5"/>
  <c r="U26" i="5"/>
  <c r="AA26" i="5"/>
  <c r="C26" i="5"/>
  <c r="H26" i="5"/>
  <c r="E26" i="5"/>
  <c r="F26" i="5"/>
  <c r="Y26" i="5"/>
  <c r="P26" i="5"/>
  <c r="AB25" i="5" l="1"/>
  <c r="G25" i="5"/>
  <c r="D25" i="5"/>
  <c r="C25" i="5"/>
  <c r="P25" i="5"/>
  <c r="AA25" i="5"/>
  <c r="V25" i="5"/>
  <c r="O25" i="5"/>
  <c r="H25" i="5"/>
  <c r="K25" i="5"/>
  <c r="U25" i="5"/>
  <c r="R25" i="5"/>
  <c r="F25" i="5"/>
  <c r="Q25" i="5"/>
  <c r="T25" i="5"/>
  <c r="Z25" i="5"/>
  <c r="N25" i="5"/>
  <c r="Y25" i="5"/>
  <c r="X25" i="5"/>
  <c r="E25" i="5"/>
  <c r="W25" i="5"/>
  <c r="S25" i="5"/>
  <c r="J25" i="5"/>
  <c r="I25" i="5"/>
  <c r="M25" i="5"/>
  <c r="L25" i="5"/>
  <c r="AB24" i="5" l="1"/>
  <c r="J24" i="5"/>
  <c r="H24" i="5"/>
  <c r="S24" i="5"/>
  <c r="W24" i="5"/>
  <c r="L24" i="5"/>
  <c r="E24" i="5"/>
  <c r="AA24" i="5"/>
  <c r="T24" i="5"/>
  <c r="Q24" i="5"/>
  <c r="M24" i="5"/>
  <c r="F24" i="5"/>
  <c r="I24" i="5"/>
  <c r="Y24" i="5"/>
  <c r="R24" i="5"/>
  <c r="C24" i="5"/>
  <c r="V24" i="5"/>
  <c r="X24" i="5"/>
  <c r="P24" i="5"/>
  <c r="N24" i="5"/>
  <c r="U24" i="5"/>
  <c r="O24" i="5"/>
  <c r="G24" i="5"/>
  <c r="Z24" i="5"/>
  <c r="K24" i="5"/>
  <c r="D24" i="5"/>
  <c r="AB23" i="5" l="1"/>
  <c r="C23" i="5"/>
  <c r="R23" i="5"/>
  <c r="N23" i="5"/>
  <c r="D23" i="5"/>
  <c r="I23" i="5"/>
  <c r="E23" i="5"/>
  <c r="U23" i="5"/>
  <c r="Y23" i="5"/>
  <c r="P23" i="5"/>
  <c r="F23" i="5"/>
  <c r="Z23" i="5"/>
  <c r="X23" i="5"/>
  <c r="M23" i="5"/>
  <c r="W23" i="5"/>
  <c r="J23" i="5"/>
  <c r="K23" i="5"/>
  <c r="L23" i="5"/>
  <c r="G23" i="5"/>
  <c r="V23" i="5"/>
  <c r="Q23" i="5"/>
  <c r="S23" i="5"/>
  <c r="AA23" i="5"/>
  <c r="O23" i="5"/>
  <c r="H23" i="5"/>
  <c r="T23" i="5"/>
  <c r="AB22" i="5" l="1"/>
  <c r="S22" i="5"/>
  <c r="W22" i="5"/>
  <c r="Q22" i="5"/>
  <c r="M22" i="5"/>
  <c r="E22" i="5"/>
  <c r="X22" i="5"/>
  <c r="G22" i="5"/>
  <c r="T22" i="5"/>
  <c r="F22" i="5"/>
  <c r="H22" i="5"/>
  <c r="K22" i="5"/>
  <c r="P22" i="5"/>
  <c r="N22" i="5"/>
  <c r="V22" i="5"/>
  <c r="Z22" i="5"/>
  <c r="L22" i="5"/>
  <c r="D22" i="5"/>
  <c r="O22" i="5"/>
  <c r="Y22" i="5"/>
  <c r="R22" i="5"/>
  <c r="I22" i="5"/>
  <c r="AA22" i="5"/>
  <c r="J22" i="5"/>
  <c r="U22" i="5"/>
  <c r="C22" i="5"/>
  <c r="AB21" i="5" l="1"/>
  <c r="R21" i="5"/>
  <c r="P21" i="5"/>
  <c r="E21" i="5"/>
  <c r="V21" i="5"/>
  <c r="G21" i="5"/>
  <c r="Y21" i="5"/>
  <c r="N21" i="5"/>
  <c r="X21" i="5"/>
  <c r="O21" i="5"/>
  <c r="M21" i="5"/>
  <c r="U21" i="5"/>
  <c r="H21" i="5"/>
  <c r="J21" i="5"/>
  <c r="L21" i="5"/>
  <c r="F21" i="5"/>
  <c r="W21" i="5"/>
  <c r="C21" i="5"/>
  <c r="K21" i="5"/>
  <c r="D21" i="5"/>
  <c r="Q21" i="5"/>
  <c r="AA21" i="5"/>
  <c r="Z21" i="5"/>
  <c r="T21" i="5"/>
  <c r="S21" i="5"/>
  <c r="I21" i="5"/>
  <c r="AB20" i="5" l="1"/>
  <c r="X20" i="5"/>
  <c r="Z20" i="5"/>
  <c r="F20" i="5"/>
  <c r="P20" i="5"/>
  <c r="S20" i="5"/>
  <c r="O20" i="5"/>
  <c r="T20" i="5"/>
  <c r="W20" i="5"/>
  <c r="AA20" i="5"/>
  <c r="L20" i="5"/>
  <c r="J20" i="5"/>
  <c r="D20" i="5"/>
  <c r="H20" i="5"/>
  <c r="G20" i="5"/>
  <c r="N20" i="5"/>
  <c r="Q20" i="5"/>
  <c r="Y20" i="5"/>
  <c r="I20" i="5"/>
  <c r="K20" i="5"/>
  <c r="U20" i="5"/>
  <c r="V20" i="5"/>
  <c r="E20" i="5"/>
  <c r="C20" i="5"/>
  <c r="M20" i="5"/>
  <c r="R20" i="5"/>
  <c r="AB19" i="5" l="1"/>
  <c r="F19" i="5"/>
  <c r="K19" i="5"/>
  <c r="Z19" i="5"/>
  <c r="V19" i="5"/>
  <c r="AA19" i="5"/>
  <c r="U19" i="5"/>
  <c r="G19" i="5"/>
  <c r="R19" i="5"/>
  <c r="D19" i="5"/>
  <c r="M19" i="5"/>
  <c r="C19" i="5"/>
  <c r="Q19" i="5"/>
  <c r="J19" i="5"/>
  <c r="W19" i="5"/>
  <c r="I19" i="5"/>
  <c r="T19" i="5"/>
  <c r="Y19" i="5"/>
  <c r="O19" i="5"/>
  <c r="E19" i="5"/>
  <c r="N19" i="5"/>
  <c r="S19" i="5"/>
  <c r="H19" i="5"/>
  <c r="X19" i="5"/>
  <c r="L19" i="5"/>
  <c r="P19" i="5"/>
  <c r="AB18" i="5" l="1"/>
  <c r="S18" i="5"/>
  <c r="K18" i="5"/>
  <c r="F18" i="5"/>
  <c r="R18" i="5"/>
  <c r="W18" i="5"/>
  <c r="G18" i="5"/>
  <c r="Q18" i="5"/>
  <c r="O18" i="5"/>
  <c r="V18" i="5"/>
  <c r="J18" i="5"/>
  <c r="E18" i="5"/>
  <c r="L18" i="5"/>
  <c r="AA18" i="5"/>
  <c r="X18" i="5"/>
  <c r="T18" i="5"/>
  <c r="M18" i="5"/>
  <c r="N18" i="5"/>
  <c r="P18" i="5"/>
  <c r="U18" i="5"/>
  <c r="C18" i="5"/>
  <c r="Y18" i="5"/>
  <c r="H18" i="5"/>
  <c r="I18" i="5"/>
  <c r="D18" i="5"/>
  <c r="Z18" i="5"/>
  <c r="AB17" i="5" l="1"/>
  <c r="Q17" i="5"/>
  <c r="C17" i="5"/>
  <c r="L17" i="5"/>
  <c r="U17" i="5"/>
  <c r="E17" i="5"/>
  <c r="G17" i="5"/>
  <c r="P17" i="5"/>
  <c r="Z17" i="5"/>
  <c r="S17" i="5"/>
  <c r="M17" i="5"/>
  <c r="I17" i="5"/>
  <c r="R17" i="5"/>
  <c r="W17" i="5"/>
  <c r="V17" i="5"/>
  <c r="T17" i="5"/>
  <c r="X17" i="5"/>
  <c r="F17" i="5"/>
  <c r="J17" i="5"/>
  <c r="N17" i="5"/>
  <c r="AA17" i="5"/>
  <c r="D17" i="5"/>
  <c r="H17" i="5"/>
  <c r="Y17" i="5"/>
  <c r="O17" i="5"/>
  <c r="K17" i="5"/>
  <c r="AB16" i="5" l="1"/>
  <c r="C16" i="5"/>
  <c r="AA16" i="5"/>
  <c r="Q16" i="5"/>
  <c r="L16" i="5"/>
  <c r="V16" i="5"/>
  <c r="N16" i="5"/>
  <c r="Z16" i="5"/>
  <c r="K16" i="5"/>
  <c r="P16" i="5"/>
  <c r="F16" i="5"/>
  <c r="U16" i="5"/>
  <c r="J16" i="5"/>
  <c r="O16" i="5"/>
  <c r="Y16" i="5"/>
  <c r="E16" i="5"/>
  <c r="X16" i="5"/>
  <c r="I16" i="5"/>
  <c r="S16" i="5"/>
  <c r="W16" i="5"/>
  <c r="G16" i="5"/>
  <c r="R16" i="5"/>
  <c r="H16" i="5"/>
  <c r="D16" i="5"/>
  <c r="T16" i="5"/>
  <c r="M16" i="5"/>
  <c r="AB15" i="5" l="1"/>
  <c r="Z15" i="5"/>
  <c r="U15" i="5"/>
  <c r="O15" i="5"/>
  <c r="J15" i="5"/>
  <c r="S15" i="5"/>
  <c r="M15" i="5"/>
  <c r="T15" i="5"/>
  <c r="G15" i="5"/>
  <c r="W15" i="5"/>
  <c r="N15" i="5"/>
  <c r="I15" i="5"/>
  <c r="V15" i="5"/>
  <c r="X15" i="5"/>
  <c r="L15" i="5"/>
  <c r="D15" i="5"/>
  <c r="F15" i="5"/>
  <c r="C15" i="5"/>
  <c r="H15" i="5"/>
  <c r="E15" i="5"/>
  <c r="P15" i="5"/>
  <c r="AA15" i="5"/>
  <c r="R15" i="5"/>
  <c r="Y15" i="5"/>
  <c r="K15" i="5"/>
  <c r="Q15" i="5"/>
  <c r="AB14" i="5" l="1"/>
  <c r="P14" i="5"/>
  <c r="M14" i="5"/>
  <c r="E14" i="5"/>
  <c r="X14" i="5"/>
  <c r="S14" i="5"/>
  <c r="H14" i="5"/>
  <c r="Q14" i="5"/>
  <c r="O14" i="5"/>
  <c r="N14" i="5"/>
  <c r="W14" i="5"/>
  <c r="U14" i="5"/>
  <c r="V14" i="5"/>
  <c r="I14" i="5"/>
  <c r="F14" i="5"/>
  <c r="Y14" i="5"/>
  <c r="D14" i="5"/>
  <c r="G14" i="5"/>
  <c r="J14" i="5"/>
  <c r="AA14" i="5"/>
  <c r="C14" i="5"/>
  <c r="K14" i="5"/>
  <c r="R14" i="5"/>
  <c r="L14" i="5"/>
  <c r="T14" i="5"/>
  <c r="Z14" i="5"/>
  <c r="AB13" i="5" l="1"/>
  <c r="Y13" i="5"/>
  <c r="K13" i="5"/>
  <c r="C13" i="5"/>
  <c r="F13" i="5"/>
  <c r="O13" i="5"/>
  <c r="I13" i="5"/>
  <c r="J13" i="5"/>
  <c r="T13" i="5"/>
  <c r="U13" i="5"/>
  <c r="X13" i="5"/>
  <c r="N13" i="5"/>
  <c r="Z13" i="5"/>
  <c r="H13" i="5"/>
  <c r="M13" i="5"/>
  <c r="L13" i="5"/>
  <c r="G13" i="5"/>
  <c r="W13" i="5"/>
  <c r="E13" i="5"/>
  <c r="AA13" i="5"/>
  <c r="Q13" i="5"/>
  <c r="V13" i="5"/>
  <c r="S13" i="5"/>
  <c r="R13" i="5"/>
  <c r="D13" i="5"/>
  <c r="P13" i="5"/>
  <c r="AB12" i="5" l="1"/>
  <c r="S12" i="5"/>
  <c r="V12" i="5"/>
  <c r="Z12" i="5"/>
  <c r="E12" i="5"/>
  <c r="M12" i="5"/>
  <c r="J12" i="5"/>
  <c r="P12" i="5"/>
  <c r="K12" i="5"/>
  <c r="X12" i="5"/>
  <c r="W12" i="5"/>
  <c r="U12" i="5"/>
  <c r="F12" i="5"/>
  <c r="H12" i="5"/>
  <c r="Q12" i="5"/>
  <c r="AA12" i="5"/>
  <c r="D12" i="5"/>
  <c r="G12" i="5"/>
  <c r="C12" i="5"/>
  <c r="T12" i="5"/>
  <c r="I12" i="5"/>
  <c r="N12" i="5"/>
  <c r="O12" i="5"/>
  <c r="R12" i="5"/>
  <c r="L12" i="5"/>
  <c r="Y12" i="5"/>
  <c r="AB11" i="5" l="1"/>
  <c r="O11" i="5"/>
  <c r="P11" i="5"/>
  <c r="Y11" i="5"/>
  <c r="M11" i="5"/>
  <c r="Q11" i="5"/>
  <c r="T11" i="5"/>
  <c r="E11" i="5"/>
  <c r="U11" i="5"/>
  <c r="Z11" i="5"/>
  <c r="K11" i="5"/>
  <c r="N11" i="5"/>
  <c r="I11" i="5"/>
  <c r="H11" i="5"/>
  <c r="C11" i="5"/>
  <c r="L11" i="5"/>
  <c r="G11" i="5"/>
  <c r="W11" i="5"/>
  <c r="V11" i="5"/>
  <c r="AA11" i="5"/>
  <c r="J11" i="5"/>
  <c r="F11" i="5"/>
  <c r="R11" i="5"/>
  <c r="D11" i="5"/>
  <c r="X11" i="5"/>
  <c r="S11" i="5"/>
  <c r="AB10" i="5" l="1"/>
  <c r="F10" i="5"/>
  <c r="J10" i="5"/>
  <c r="AA10" i="5"/>
  <c r="I10" i="5"/>
  <c r="Q10" i="5"/>
  <c r="C10" i="5"/>
  <c r="T10" i="5"/>
  <c r="D10" i="5"/>
  <c r="K10" i="5"/>
  <c r="Y10" i="5"/>
  <c r="H10" i="5"/>
  <c r="X10" i="5"/>
  <c r="M10" i="5"/>
  <c r="W10" i="5"/>
  <c r="Z10" i="5"/>
  <c r="P10" i="5"/>
  <c r="L10" i="5"/>
  <c r="E10" i="5"/>
  <c r="S10" i="5"/>
  <c r="N10" i="5"/>
  <c r="V10" i="5"/>
  <c r="R10" i="5"/>
  <c r="G10" i="5"/>
  <c r="U10" i="5"/>
  <c r="O10" i="5"/>
  <c r="AB9" i="5" l="1"/>
  <c r="V9" i="5"/>
  <c r="C9" i="5"/>
  <c r="N9" i="5"/>
  <c r="X9" i="5"/>
  <c r="Q9" i="5"/>
  <c r="S9" i="5"/>
  <c r="H9" i="5"/>
  <c r="I9" i="5"/>
  <c r="W9" i="5"/>
  <c r="M9" i="5"/>
  <c r="E9" i="5"/>
  <c r="AA9" i="5"/>
  <c r="L9" i="5"/>
  <c r="J9" i="5"/>
  <c r="P9" i="5"/>
  <c r="K9" i="5"/>
  <c r="T9" i="5"/>
  <c r="O9" i="5"/>
  <c r="U9" i="5"/>
  <c r="Y9" i="5"/>
  <c r="G9" i="5"/>
  <c r="R9" i="5"/>
  <c r="Z9" i="5"/>
  <c r="D9" i="5"/>
  <c r="F9" i="5"/>
  <c r="AB8" i="5" l="1"/>
  <c r="P8" i="5"/>
  <c r="G8" i="5"/>
  <c r="Y8" i="5"/>
  <c r="U8" i="5"/>
  <c r="X8" i="5"/>
  <c r="F8" i="5"/>
  <c r="O8" i="5"/>
  <c r="E8" i="5"/>
  <c r="N8" i="5"/>
  <c r="J8" i="5"/>
  <c r="L8" i="5"/>
  <c r="AA8" i="5"/>
  <c r="T8" i="5"/>
  <c r="C8" i="5"/>
  <c r="W8" i="5"/>
  <c r="V8" i="5"/>
  <c r="H8" i="5"/>
  <c r="S8" i="5"/>
  <c r="Q8" i="5"/>
  <c r="D8" i="5"/>
  <c r="M8" i="5"/>
  <c r="Z8" i="5"/>
  <c r="R8" i="5"/>
  <c r="K8" i="5"/>
  <c r="I8" i="5"/>
  <c r="E7" i="5" l="1"/>
  <c r="C7" i="5"/>
  <c r="D7" i="5"/>
  <c r="F7" i="5"/>
  <c r="I7" i="5"/>
  <c r="J7" i="5"/>
  <c r="G7" i="5"/>
  <c r="H7" i="5"/>
</calcChain>
</file>

<file path=xl/sharedStrings.xml><?xml version="1.0" encoding="utf-8"?>
<sst xmlns="http://schemas.openxmlformats.org/spreadsheetml/2006/main" count="120" uniqueCount="61">
  <si>
    <t>Parts</t>
  </si>
  <si>
    <t>Type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</si>
  <si>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</si>
  <si>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</si>
  <si>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</si>
  <si>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</si>
  <si>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</si>
  <si>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</si>
  <si>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</si>
  <si>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</si>
  <si>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</si>
  <si>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Other</t>
  </si>
  <si>
    <t>Product</t>
  </si>
  <si>
    <t>Quantity</t>
  </si>
  <si>
    <t>Product 1</t>
  </si>
  <si>
    <t>Product 2</t>
  </si>
  <si>
    <t>Product 3</t>
  </si>
  <si>
    <t>Product 4</t>
  </si>
  <si>
    <t>Product 5</t>
  </si>
  <si>
    <t>Fuel</t>
  </si>
  <si>
    <t>Count</t>
  </si>
  <si>
    <t>Gas</t>
  </si>
  <si>
    <t>Diesel</t>
  </si>
  <si>
    <t>None</t>
  </si>
  <si>
    <t>Layer1</t>
  </si>
  <si>
    <t>Layer2</t>
  </si>
  <si>
    <t>Layer3</t>
  </si>
  <si>
    <t>Heading</t>
  </si>
  <si>
    <t>a</t>
  </si>
  <si>
    <t>b</t>
  </si>
  <si>
    <t>c</t>
  </si>
  <si>
    <t>aa</t>
  </si>
  <si>
    <t>bb</t>
  </si>
  <si>
    <t>cc</t>
  </si>
  <si>
    <t>aaa</t>
  </si>
  <si>
    <t>aab</t>
  </si>
  <si>
    <t>aac</t>
  </si>
  <si>
    <t>bba</t>
  </si>
  <si>
    <t>bbb</t>
  </si>
  <si>
    <t>bbc</t>
  </si>
  <si>
    <t>cca</t>
  </si>
  <si>
    <t>ccb</t>
  </si>
  <si>
    <t>bbd</t>
  </si>
  <si>
    <t>Inner</t>
  </si>
  <si>
    <t>Outer</t>
  </si>
  <si>
    <t>Values</t>
  </si>
  <si>
    <t>Number</t>
  </si>
  <si>
    <t>One</t>
  </si>
  <si>
    <t>Two</t>
  </si>
  <si>
    <t>Three</t>
  </si>
  <si>
    <t>Prior Year</t>
  </si>
  <si>
    <t>Q1</t>
  </si>
  <si>
    <t>Q2</t>
  </si>
  <si>
    <t>Q3</t>
  </si>
  <si>
    <t>Q4</t>
  </si>
  <si>
    <t>Current Year</t>
  </si>
  <si>
    <t>Date</t>
  </si>
  <si>
    <t>Payment</t>
  </si>
  <si>
    <t>Principal</t>
  </si>
  <si>
    <t>Interest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</si>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</sst>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0.7999816888943144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9" fontId="0" fillId="0" borderId="0" xfId="0" applyNumberFormat="1"/>
    <xf numFmtId="9" fontId="2" fillId="0" borderId="1" xfId="1" applyFont="1" applyBorder="1"/>
    <xf numFmtId="0" fontId="3" fillId="2" borderId="2" xfId="0" applyFont="1" applyFill="1" applyBorder="1"/>
    <xf numFmtId="14" fontId="0" fillId="0" borderId="0" xfId="0" applyNumberFormat="1"/>
    <xf numFmtId="164" fontId="0" fillId="0" borderId="0" xfId="2" applyFont="1"/>
    <xf numFmtId="164" fontId="0" fillId="0" borderId="0" xfId="2" applyFont="1" applyFill="1"/>
  </cellXfs>
  <cellStyles count="3">
    <cellStyle name="Dziesiętny" xfId="2" builtinId="3"/>
    <cellStyle name="Normalny" xfId="0" builtinId="0"/>
    <cellStyle name="Procentowy" xfId="1" builtinId="5"/>
  </cellStyles>
  <dxfs count="5">
    <dxf>
      <font>
        <color theme="9" tint="0.39994506668294322"/>
      </font>
      <fill>
        <patternFill>
          <bgColor theme="9" tint="0.39994506668294322"/>
        </patternFill>
      </fill>
      <border>
        <left style="thin">
          <color theme="9" tint="-0.24994659260841701"/>
        </left>
        <right style="thin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</border>
    </dxf>
    <dxf>
      <font>
        <color theme="9" tint="-0.499984740745262"/>
      </font>
      <fill>
        <patternFill>
          <bgColor theme="9" tint="-0.499984740745262"/>
        </patternFill>
      </fill>
      <border>
        <left style="thin">
          <color theme="9" tint="-0.24994659260841701"/>
        </left>
        <right style="thin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</border>
    </dxf>
    <dxf>
      <fill>
        <patternFill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9" tint="-0.24994659260841701"/>
        </bottom>
      </border>
    </dxf>
    <dxf>
      <fill>
        <patternFill>
          <fgColor theme="0"/>
        </patternFill>
      </fill>
      <border>
        <left style="thin">
          <color theme="9" tint="-0.24994659260841701"/>
        </left>
        <vertical/>
        <horizontal/>
      </border>
    </dxf>
    <dxf>
      <font>
        <color theme="5" tint="-0.24994659260841701"/>
      </font>
      <fill>
        <patternFill>
          <bgColor theme="5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'8.1'!$A$1</c:f>
              <c:strCache>
                <c:ptCount val="1"/>
                <c:pt idx="0">
                  <c:v>Parts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DB-4C0E-AA37-6A191C69B6D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DB-4C0E-AA37-6A191C69B6D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DB-4C0E-AA37-6A191C69B6D3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DB-4C0E-AA37-6A191C69B6D3}"/>
              </c:ext>
            </c:extLst>
          </c:dPt>
          <c:val>
            <c:numRef>
              <c:f>'8.1'!$A$2:$A$5</c:f>
              <c:numCache>
                <c:formatCode>0%</c:formatCode>
                <c:ptCount val="4"/>
                <c:pt idx="0">
                  <c:v>0.5</c:v>
                </c:pt>
                <c:pt idx="1">
                  <c:v>0.22</c:v>
                </c:pt>
                <c:pt idx="2">
                  <c:v>0.2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E9-4F7E-99BC-44B7F8A5B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'8.2'!$B$1</c:f>
              <c:strCache>
                <c:ptCount val="1"/>
                <c:pt idx="0">
                  <c:v>Parts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D7-4958-935F-9F402C42D8A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D7-4958-935F-9F402C42D8A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D7-4958-935F-9F402C42D8A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D7-4958-935F-9F402C42D8A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D7-4958-935F-9F402C42D8A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D7-4958-935F-9F402C42D8A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D7-4958-935F-9F402C42D8A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ED7-4958-935F-9F402C42D8A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ED7-4958-935F-9F402C42D8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'8.2'!$A$2:$A$10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'8.2'!$B$2:$B$10</c:f>
              <c:numCache>
                <c:formatCode>0%</c:formatCode>
                <c:ptCount val="9"/>
                <c:pt idx="0">
                  <c:v>0.35</c:v>
                </c:pt>
                <c:pt idx="1">
                  <c:v>0.22</c:v>
                </c:pt>
                <c:pt idx="2">
                  <c:v>0.18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0.04</c:v>
                </c:pt>
                <c:pt idx="7">
                  <c:v>0.04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92C-B4CF-5BC3A3677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'8.2'!$B$14</c:f>
              <c:strCache>
                <c:ptCount val="1"/>
                <c:pt idx="0">
                  <c:v>Parts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E-4E1B-8942-CA5BC2F1795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E-4E1B-8942-CA5BC2F1795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E-4E1B-8942-CA5BC2F1795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2E-4E1B-8942-CA5BC2F17957}"/>
              </c:ext>
            </c:extLst>
          </c:dPt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Pozostałe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A2E-4E1B-8942-CA5BC2F179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'8.2'!$A$15:$A$18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Other</c:v>
                </c:pt>
              </c:strCache>
            </c:strRef>
          </c:cat>
          <c:val>
            <c:numRef>
              <c:f>'8.2'!$B$15:$B$18</c:f>
              <c:numCache>
                <c:formatCode>0%</c:formatCode>
                <c:ptCount val="4"/>
                <c:pt idx="0">
                  <c:v>0.35</c:v>
                </c:pt>
                <c:pt idx="1">
                  <c:v>0.22</c:v>
                </c:pt>
                <c:pt idx="2">
                  <c:v>0.18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5-4071-9408-CC52B9724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Ilość</a:t>
            </a:r>
          </a:p>
        </c:rich>
      </c:tx>
      <c:layout>
        <c:manualLayout>
          <c:xMode val="edge"/>
          <c:yMode val="edge"/>
          <c:x val="0.45606233595800527"/>
          <c:y val="0.49537041251346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'8.3'!$B$1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50-4126-B53F-387C625D742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50-4126-B53F-387C625D742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50-4126-B53F-387C625D742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50-4126-B53F-387C625D742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550-4126-B53F-387C625D7420}"/>
              </c:ext>
            </c:extLst>
          </c:dPt>
          <c:dLbls>
            <c:dLbl>
              <c:idx val="0"/>
              <c:layout>
                <c:manualLayout>
                  <c:x val="8.3333333333333329E-2"/>
                  <c:y val="-4.629629629629714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50-4126-B53F-387C625D7420}"/>
                </c:ext>
              </c:extLst>
            </c:dLbl>
            <c:dLbl>
              <c:idx val="1"/>
              <c:layout>
                <c:manualLayout>
                  <c:x val="4.1666666666666664E-2"/>
                  <c:y val="-0.111111111111111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50-4126-B53F-387C625D7420}"/>
                </c:ext>
              </c:extLst>
            </c:dLbl>
            <c:dLbl>
              <c:idx val="2"/>
              <c:layout>
                <c:manualLayout>
                  <c:x val="-6.6666666666666721E-2"/>
                  <c:y val="-3.240740740740740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50-4126-B53F-387C625D7420}"/>
                </c:ext>
              </c:extLst>
            </c:dLbl>
            <c:dLbl>
              <c:idx val="3"/>
              <c:layout>
                <c:manualLayout>
                  <c:x val="-0.05"/>
                  <c:y val="-6.944444444444446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50-4126-B53F-387C625D7420}"/>
                </c:ext>
              </c:extLst>
            </c:dLbl>
            <c:dLbl>
              <c:idx val="4"/>
              <c:layout>
                <c:manualLayout>
                  <c:x val="1.9444444444444445E-2"/>
                  <c:y val="0.1111111111111111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50-4126-B53F-387C625D74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'8.3'!$A$2:$A$6</c:f>
              <c:strCache>
                <c:ptCount val="5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</c:strCache>
            </c:strRef>
          </c:cat>
          <c:val>
            <c:numRef>
              <c:f>'8.3'!$B$2:$B$6</c:f>
              <c:numCache>
                <c:formatCode>General</c:formatCode>
                <c:ptCount val="5"/>
                <c:pt idx="0">
                  <c:v>420</c:v>
                </c:pt>
                <c:pt idx="1">
                  <c:v>230</c:v>
                </c:pt>
                <c:pt idx="2">
                  <c:v>150</c:v>
                </c:pt>
                <c:pt idx="3">
                  <c:v>62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0-4126-B53F-387C625D7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plotArea>
      <cx:plotAreaRegion>
        <cx:series layoutId="sunburst" uniqueId="{F43BE10F-8E84-41C6-B0DA-78AE9134DE95}">
          <cx:tx>
            <cx:txData>
              <cx:f>_xlchart.v1.1</cx:f>
              <cx:v>Layer3</cx:v>
            </cx:txData>
          </cx:tx>
          <cx:dataId val="0"/>
        </cx:series>
      </cx:plotAreaRegion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_xlchart.v1.24</cx:f>
      </cx:numDim>
    </cx:data>
  </cx:chartData>
  <cx:chart>
    <cx:title pos="t" align="ctr" overlay="0"/>
    <cx:plotArea>
      <cx:plotAreaRegion>
        <cx:series layoutId="waterfall" uniqueId="{FB4153F2-3B78-4309-A27D-24A4539C7BBE}"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plotArea>
      <cx:plotAreaRegion>
        <cx:series layoutId="sunburst" uniqueId="{F43BE10F-8E84-41C6-B0DA-78AE9134DE95}">
          <cx:tx>
            <cx:txData>
              <cx:f>_xlchart.v1.4</cx:f>
              <cx:v>Values</cx:v>
            </cx:txData>
          </cx:tx>
          <cx:dataId val="0"/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_xlchart.v1.7</cx:f>
      </cx:numDim>
    </cx:data>
  </cx:chartData>
  <cx:chart>
    <cx:plotArea>
      <cx:plotAreaRegion>
        <cx:series layoutId="clusteredColumn" uniqueId="{90A25630-1594-4D41-BA0C-5CAEAAEC4285}">
          <cx:tx>
            <cx:txData>
              <cx:f>_xlchart.v1.6</cx:f>
              <cx:v>Number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en-U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val">
        <cx:f>_xlchart.v1.10</cx:f>
      </cx:numDim>
    </cx:data>
  </cx:chartData>
  <cx:chart>
    <cx:plotArea>
      <cx:plotAreaRegion>
        <cx:series layoutId="clusteredColumn" uniqueId="{BAFFD288-2A14-4233-990B-7B707B06F464}">
          <cx:dataId val="0"/>
          <cx:layoutPr>
            <cx:aggregation/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pl-PL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_xlchart.v1.11</cx:f>
      </cx:strDim>
      <cx:numDim type="size">
        <cx:f>_xlchart.v1.13</cx:f>
      </cx:numDim>
    </cx:data>
  </cx:chartData>
  <cx:chart>
    <cx:plotArea>
      <cx:plotAreaRegion>
        <cx:series layoutId="treemap" uniqueId="{71D0EE37-BD05-495B-A145-3D053B680A67}">
          <cx:tx>
            <cx:txData>
              <cx:f>_xlchart.v1.12</cx:f>
              <cx:v>Layer3</cx:v>
            </cx:txData>
          </cx:tx>
          <cx:dataId val="0"/>
          <cx:layoutPr>
            <cx:parentLabelLayout val="overlapping"/>
          </cx:layoutPr>
        </cx:series>
      </cx:plotAreaRegion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size">
        <cx:f>_xlchart.v1.16</cx:f>
      </cx:numDim>
    </cx:data>
  </cx:chartData>
  <cx:chart>
    <cx:plotArea>
      <cx:plotAreaRegion>
        <cx:series layoutId="treemap" uniqueId="{46252BD0-25FD-4172-9B44-BDEB7EB9FFA5}">
          <cx:tx>
            <cx:txData>
              <cx:f>_xlchart.v1.15</cx:f>
              <cx:v>Values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_xlchart.v1.17</cx:f>
      </cx:strDim>
      <cx:numDim type="size">
        <cx:f>_xlchart.v1.19</cx:f>
      </cx:numDim>
    </cx:data>
  </cx:chartData>
  <cx:chart>
    <cx:plotArea>
      <cx:plotAreaRegion>
        <cx:series layoutId="treemap" uniqueId="{46252BD0-25FD-4172-9B44-BDEB7EB9FFA5}">
          <cx:tx>
            <cx:txData>
              <cx:f>_xlchart.v1.18</cx:f>
              <cx:v>Values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banner"/>
          </cx:layoutPr>
        </cx:series>
      </cx:plotAreaRegion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_xlchart.v1.20</cx:f>
      </cx:strDim>
      <cx:numDim type="val">
        <cx:f>_xlchart.v1.21</cx:f>
      </cx:numDim>
    </cx:data>
  </cx:chartData>
  <cx:chart>
    <cx:plotArea>
      <cx:plotAreaRegion>
        <cx:series layoutId="waterfall" uniqueId="{36BFA45B-F25C-4B55-A46A-7793C7B68DE8}" formatIdx="1">
          <cx:dataLabels pos="out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  <cx:layoutPr>
            <cx:subtotals>
              <cx:idx val="3"/>
              <cx:idx val="5"/>
            </cx:subtotals>
          </cx:layoutPr>
        </cx:series>
      </cx:plotAreaRegion>
      <cx:axis id="0" hidden="1">
        <cx:catScaling gapWidth="0.5"/>
        <cx:tickLabels/>
      </cx:axis>
      <cx:axis id="1">
        <cx:valScaling/>
        <cx:majorGridlines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_xlchart.v1.22</cx:f>
      </cx:strDim>
      <cx:numDim type="val">
        <cx:f>_xlchart.v1.23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Sprzedaż</a:t>
            </a: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waterfall" uniqueId="{4840EC3F-533F-4483-870B-746DB257BB20}">
          <cx:dataLabels pos="outEnd">
            <cx:visibility seriesName="0" categoryName="0" value="1"/>
          </cx:dataLabels>
          <cx:dataId val="0"/>
          <cx:layoutPr>
            <cx:subtotals>
              <cx:idx val="5"/>
            </cx:subtotals>
          </cx:layoutPr>
        </cx:series>
      </cx:plotAreaRegion>
      <cx:axis id="0">
        <cx:catScaling gapWidth="0.5"/>
        <cx:tickLabels/>
      </cx:axis>
      <cx:axis id="1">
        <cx:valScaling min="150000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_rels/drawing11.xml.rels><?xml version="1.0" encoding="UTF-8" standalone="yes"?>
<Relationships xmlns="http://schemas.openxmlformats.org/package/2006/relationships"><Relationship Id="rId1" Type="http://schemas.microsoft.com/office/2014/relationships/chartEx" Target="../charts/chartEx7.xml"/></Relationships>
</file>

<file path=xl/drawings/_rels/drawing12.xml.rels><?xml version="1.0" encoding="UTF-8" standalone="yes"?>
<Relationships xmlns="http://schemas.openxmlformats.org/package/2006/relationships"><Relationship Id="rId1" Type="http://schemas.microsoft.com/office/2014/relationships/chartEx" Target="../charts/chartEx8.xml"/></Relationships>
</file>

<file path=xl/drawings/_rels/drawing13.xml.rels><?xml version="1.0" encoding="UTF-8" standalone="yes"?>
<Relationships xmlns="http://schemas.openxmlformats.org/package/2006/relationships"><Relationship Id="rId1" Type="http://schemas.microsoft.com/office/2014/relationships/chartEx" Target="../charts/chartEx9.xml"/></Relationships>
</file>

<file path=xl/drawings/_rels/drawing14.xml.rels><?xml version="1.0" encoding="UTF-8" standalone="yes"?>
<Relationships xmlns="http://schemas.openxmlformats.org/package/2006/relationships"><Relationship Id="rId1" Type="http://schemas.microsoft.com/office/2014/relationships/chartEx" Target="../charts/chartEx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8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9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5</xdr:row>
      <xdr:rowOff>104775</xdr:rowOff>
    </xdr:from>
    <xdr:to>
      <xdr:col>12</xdr:col>
      <xdr:colOff>152400</xdr:colOff>
      <xdr:row>19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C81FF0-6F89-488E-84C6-2F0EC393DA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157162</xdr:colOff>
      <xdr:row>2</xdr:row>
      <xdr:rowOff>66675</xdr:rowOff>
    </xdr:from>
    <xdr:to>
      <xdr:col>10</xdr:col>
      <xdr:colOff>461962</xdr:colOff>
      <xdr:row>16</xdr:row>
      <xdr:rowOff>142875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7FBA6517-0966-4E51-AC01-2DA423F02B9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85962" y="432435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376236</xdr:colOff>
      <xdr:row>5</xdr:row>
      <xdr:rowOff>46264</xdr:rowOff>
    </xdr:from>
    <xdr:to>
      <xdr:col>12</xdr:col>
      <xdr:colOff>71436</xdr:colOff>
      <xdr:row>19</xdr:row>
      <xdr:rowOff>122464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D8CC8F8-C365-494E-AEBE-A44EFABC692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14636" y="960664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16</xdr:col>
      <xdr:colOff>90487</xdr:colOff>
      <xdr:row>27</xdr:row>
      <xdr:rowOff>47625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258035B-D52C-4EE8-B61F-EFD1AB34225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72087" y="2356485"/>
              <a:ext cx="4572000" cy="2628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16</xdr:col>
      <xdr:colOff>90487</xdr:colOff>
      <xdr:row>27</xdr:row>
      <xdr:rowOff>47625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FF653278-9164-419E-A4E4-193839F541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72087" y="2356485"/>
              <a:ext cx="4572000" cy="2628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5</xdr:row>
      <xdr:rowOff>190499</xdr:rowOff>
    </xdr:from>
    <xdr:to>
      <xdr:col>15</xdr:col>
      <xdr:colOff>142874</xdr:colOff>
      <xdr:row>24</xdr:row>
      <xdr:rowOff>85724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9C8F6A01-89EE-4C43-9E26-26EB877233F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09159" y="1097279"/>
              <a:ext cx="5629275" cy="337756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295276</xdr:colOff>
      <xdr:row>8</xdr:row>
      <xdr:rowOff>9525</xdr:rowOff>
    </xdr:from>
    <xdr:to>
      <xdr:col>11</xdr:col>
      <xdr:colOff>200026</xdr:colOff>
      <xdr:row>22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6C6EE6-9C2F-4FCF-9A59-BC2D23213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190500</xdr:colOff>
      <xdr:row>8</xdr:row>
      <xdr:rowOff>9525</xdr:rowOff>
    </xdr:from>
    <xdr:to>
      <xdr:col>17</xdr:col>
      <xdr:colOff>95250</xdr:colOff>
      <xdr:row>22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A73523-B7E9-46CF-8875-5123AF0BB8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9</xdr:row>
      <xdr:rowOff>38100</xdr:rowOff>
    </xdr:from>
    <xdr:to>
      <xdr:col>15</xdr:col>
      <xdr:colOff>247650</xdr:colOff>
      <xdr:row>23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9DF55F-5F2E-4933-8B3B-DF820A0C4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17</xdr:row>
      <xdr:rowOff>66675</xdr:rowOff>
    </xdr:from>
    <xdr:to>
      <xdr:col>24</xdr:col>
      <xdr:colOff>30480</xdr:colOff>
      <xdr:row>22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89F9FAE-40D5-4455-A293-79714208EAE8}"/>
            </a:ext>
          </a:extLst>
        </xdr:cNvPr>
        <xdr:cNvSpPr/>
      </xdr:nvSpPr>
      <xdr:spPr>
        <a:xfrm>
          <a:off x="2072640" y="2421255"/>
          <a:ext cx="2026920" cy="52387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91440" rtlCol="0" anchor="ctr" anchorCtr="0"/>
        <a:lstStyle/>
        <a:p>
          <a:pPr algn="ctr"/>
          <a:r>
            <a:rPr lang="pl-PL" sz="2000" b="1">
              <a:solidFill>
                <a:schemeClr val="bg1"/>
              </a:solidFill>
            </a:rPr>
            <a:t>Tylko benzyna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  <xdr:twoCellAnchor>
    <xdr:from>
      <xdr:col>11</xdr:col>
      <xdr:colOff>19050</xdr:colOff>
      <xdr:row>7</xdr:row>
      <xdr:rowOff>0</xdr:rowOff>
    </xdr:from>
    <xdr:to>
      <xdr:col>27</xdr:col>
      <xdr:colOff>57150</xdr:colOff>
      <xdr:row>11</xdr:row>
      <xdr:rowOff>66675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B27B107-A42A-4EFC-9C1C-044AAC219C01}"/>
            </a:ext>
          </a:extLst>
        </xdr:cNvPr>
        <xdr:cNvSpPr/>
      </xdr:nvSpPr>
      <xdr:spPr>
        <a:xfrm>
          <a:off x="2352675" y="1257300"/>
          <a:ext cx="2019300" cy="52387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91440" rtlCol="0" anchor="ctr" anchorCtr="0"/>
        <a:lstStyle/>
        <a:p>
          <a:pPr algn="ctr"/>
          <a:r>
            <a:rPr lang="pl-PL" sz="2000" b="1">
              <a:solidFill>
                <a:schemeClr val="bg1"/>
              </a:solidFill>
            </a:rPr>
            <a:t>Benzyna i olej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  <xdr:twoCellAnchor>
    <xdr:from>
      <xdr:col>17</xdr:col>
      <xdr:colOff>19050</xdr:colOff>
      <xdr:row>3</xdr:row>
      <xdr:rowOff>161925</xdr:rowOff>
    </xdr:from>
    <xdr:to>
      <xdr:col>28</xdr:col>
      <xdr:colOff>83820</xdr:colOff>
      <xdr:row>7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0587CF5-7C39-4FDA-B9D2-295A3272ECC5}"/>
            </a:ext>
          </a:extLst>
        </xdr:cNvPr>
        <xdr:cNvSpPr/>
      </xdr:nvSpPr>
      <xdr:spPr>
        <a:xfrm>
          <a:off x="3181350" y="710565"/>
          <a:ext cx="1489710" cy="501015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91440" rtlCol="0" anchor="ctr" anchorCtr="0"/>
        <a:lstStyle/>
        <a:p>
          <a:pPr algn="ctr"/>
          <a:r>
            <a:rPr lang="pl-PL" sz="2000" b="1">
              <a:solidFill>
                <a:schemeClr val="tx1"/>
              </a:solidFill>
            </a:rPr>
            <a:t>Brak</a:t>
          </a:r>
          <a:r>
            <a:rPr lang="pl-PL" sz="2000" b="1" baseline="0">
              <a:solidFill>
                <a:schemeClr val="tx1"/>
              </a:solidFill>
            </a:rPr>
            <a:t> paliwa</a:t>
          </a:r>
          <a:endParaRPr lang="en-US" sz="2000" b="1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47625</xdr:colOff>
      <xdr:row>5</xdr:row>
      <xdr:rowOff>114300</xdr:rowOff>
    </xdr:from>
    <xdr:to>
      <xdr:col>18</xdr:col>
      <xdr:colOff>76200</xdr:colOff>
      <xdr:row>7</xdr:row>
      <xdr:rowOff>47625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551764E6-4406-4C18-B5C6-57A811BA0F7C}"/>
            </a:ext>
          </a:extLst>
        </xdr:cNvPr>
        <xdr:cNvCxnSpPr/>
      </xdr:nvCxnSpPr>
      <xdr:spPr>
        <a:xfrm flipH="1">
          <a:off x="2752725" y="1066800"/>
          <a:ext cx="523875" cy="2381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7</xdr:row>
      <xdr:rowOff>0</xdr:rowOff>
    </xdr:from>
    <xdr:to>
      <xdr:col>14</xdr:col>
      <xdr:colOff>309562</xdr:colOff>
      <xdr:row>21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E4A144CE-1708-4166-A201-20D689B28CF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71962" y="1280160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1</xdr:row>
      <xdr:rowOff>190499</xdr:rowOff>
    </xdr:from>
    <xdr:to>
      <xdr:col>13</xdr:col>
      <xdr:colOff>309562</xdr:colOff>
      <xdr:row>22</xdr:row>
      <xdr:rowOff>180974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3E238A5-FB1B-440B-9F0F-4F1BD5DC8F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62362" y="365759"/>
              <a:ext cx="4572000" cy="3838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16</xdr:col>
      <xdr:colOff>90487</xdr:colOff>
      <xdr:row>27</xdr:row>
      <xdr:rowOff>47625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B1BB8A93-E8C1-445E-87FD-0209ECD2EA0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72087" y="2356485"/>
              <a:ext cx="4572000" cy="2628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</xdr:colOff>
      <xdr:row>2</xdr:row>
      <xdr:rowOff>108585</xdr:rowOff>
    </xdr:from>
    <xdr:to>
      <xdr:col>10</xdr:col>
      <xdr:colOff>372427</xdr:colOff>
      <xdr:row>17</xdr:row>
      <xdr:rowOff>1905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FD83A37-E47D-472C-AFC3-DB0A9B3372E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96427" y="474345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12</xdr:row>
      <xdr:rowOff>161925</xdr:rowOff>
    </xdr:from>
    <xdr:to>
      <xdr:col>16</xdr:col>
      <xdr:colOff>90487</xdr:colOff>
      <xdr:row>27</xdr:row>
      <xdr:rowOff>47625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CBC0526-A048-4ADD-A404-344F4AD1058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72087" y="2356485"/>
              <a:ext cx="4572000" cy="2628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7EC13-550E-4A0A-B7D5-BDB911D1DA5A}">
  <sheetPr codeName="Sheet1"/>
  <dimension ref="A1:A5"/>
  <sheetViews>
    <sheetView workbookViewId="0">
      <selection activeCell="A2" sqref="A2:A5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s="1">
        <v>0.5</v>
      </c>
    </row>
    <row r="3" spans="1:1" x14ac:dyDescent="0.3">
      <c r="A3" s="1">
        <v>0.22</v>
      </c>
    </row>
    <row r="4" spans="1:1" x14ac:dyDescent="0.3">
      <c r="A4" s="1">
        <v>0.2</v>
      </c>
    </row>
    <row r="5" spans="1:1" x14ac:dyDescent="0.3">
      <c r="A5" s="1">
        <v>0.08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7F227-4DDB-419B-91F4-6112E31EBFCC}">
  <sheetPr codeName="Sheet10"/>
  <dimension ref="A1:D20"/>
  <sheetViews>
    <sheetView topLeftCell="F10" workbookViewId="0">
      <selection activeCell="T13" sqref="T13"/>
    </sheetView>
  </sheetViews>
  <sheetFormatPr defaultRowHeight="14.4" x14ac:dyDescent="0.3"/>
  <sheetData>
    <row r="1" spans="1:4" x14ac:dyDescent="0.3">
      <c r="A1" t="s">
        <v>27</v>
      </c>
      <c r="B1" t="s">
        <v>24</v>
      </c>
      <c r="C1" t="s">
        <v>25</v>
      </c>
      <c r="D1" t="s">
        <v>26</v>
      </c>
    </row>
    <row r="2" spans="1:4" x14ac:dyDescent="0.3">
      <c r="A2" t="s">
        <v>28</v>
      </c>
      <c r="B2" t="s">
        <v>31</v>
      </c>
      <c r="C2" t="s">
        <v>34</v>
      </c>
      <c r="D2">
        <v>46</v>
      </c>
    </row>
    <row r="3" spans="1:4" x14ac:dyDescent="0.3">
      <c r="D3">
        <v>32</v>
      </c>
    </row>
    <row r="4" spans="1:4" x14ac:dyDescent="0.3">
      <c r="C4" t="s">
        <v>35</v>
      </c>
      <c r="D4">
        <v>23</v>
      </c>
    </row>
    <row r="5" spans="1:4" x14ac:dyDescent="0.3">
      <c r="D5">
        <v>33</v>
      </c>
    </row>
    <row r="6" spans="1:4" x14ac:dyDescent="0.3">
      <c r="C6" t="s">
        <v>36</v>
      </c>
      <c r="D6">
        <v>48</v>
      </c>
    </row>
    <row r="7" spans="1:4" x14ac:dyDescent="0.3">
      <c r="D7">
        <v>57</v>
      </c>
    </row>
    <row r="8" spans="1:4" x14ac:dyDescent="0.3">
      <c r="D8">
        <v>38</v>
      </c>
    </row>
    <row r="9" spans="1:4" x14ac:dyDescent="0.3">
      <c r="A9" t="s">
        <v>29</v>
      </c>
      <c r="B9" t="s">
        <v>32</v>
      </c>
      <c r="C9" t="s">
        <v>37</v>
      </c>
      <c r="D9">
        <v>30</v>
      </c>
    </row>
    <row r="10" spans="1:4" x14ac:dyDescent="0.3">
      <c r="D10">
        <v>33</v>
      </c>
    </row>
    <row r="11" spans="1:4" x14ac:dyDescent="0.3">
      <c r="C11" t="s">
        <v>38</v>
      </c>
      <c r="D11">
        <v>25</v>
      </c>
    </row>
    <row r="12" spans="1:4" x14ac:dyDescent="0.3">
      <c r="D12">
        <v>55</v>
      </c>
    </row>
    <row r="13" spans="1:4" x14ac:dyDescent="0.3">
      <c r="D13">
        <v>30</v>
      </c>
    </row>
    <row r="14" spans="1:4" x14ac:dyDescent="0.3">
      <c r="C14" t="s">
        <v>39</v>
      </c>
      <c r="D14">
        <v>55</v>
      </c>
    </row>
    <row r="15" spans="1:4" x14ac:dyDescent="0.3">
      <c r="D15">
        <v>46</v>
      </c>
    </row>
    <row r="16" spans="1:4" x14ac:dyDescent="0.3">
      <c r="A16" t="s">
        <v>30</v>
      </c>
      <c r="B16" t="s">
        <v>33</v>
      </c>
      <c r="C16" t="s">
        <v>40</v>
      </c>
      <c r="D16">
        <v>22</v>
      </c>
    </row>
    <row r="17" spans="3:4" x14ac:dyDescent="0.3">
      <c r="D17">
        <v>20</v>
      </c>
    </row>
    <row r="18" spans="3:4" x14ac:dyDescent="0.3">
      <c r="D18">
        <v>33</v>
      </c>
    </row>
    <row r="19" spans="3:4" x14ac:dyDescent="0.3">
      <c r="C19" t="s">
        <v>41</v>
      </c>
      <c r="D19">
        <v>25</v>
      </c>
    </row>
    <row r="20" spans="3:4" x14ac:dyDescent="0.3">
      <c r="D20">
        <v>30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85F77-60B6-4B4E-A431-74549118EC52}">
  <sheetPr codeName="Sheet11"/>
  <dimension ref="A1:C7"/>
  <sheetViews>
    <sheetView workbookViewId="0">
      <selection activeCell="O22" sqref="O22"/>
    </sheetView>
  </sheetViews>
  <sheetFormatPr defaultRowHeight="14.4" x14ac:dyDescent="0.3"/>
  <sheetData>
    <row r="1" spans="1:3" x14ac:dyDescent="0.3">
      <c r="A1" t="s">
        <v>43</v>
      </c>
      <c r="B1" t="s">
        <v>44</v>
      </c>
      <c r="C1" t="s">
        <v>45</v>
      </c>
    </row>
    <row r="2" spans="1:3" x14ac:dyDescent="0.3">
      <c r="A2" t="s">
        <v>28</v>
      </c>
      <c r="C2">
        <v>283</v>
      </c>
    </row>
    <row r="3" spans="1:3" x14ac:dyDescent="0.3">
      <c r="A3" t="s">
        <v>29</v>
      </c>
      <c r="B3" t="s">
        <v>37</v>
      </c>
      <c r="C3">
        <v>20</v>
      </c>
    </row>
    <row r="4" spans="1:3" x14ac:dyDescent="0.3">
      <c r="A4" t="s">
        <v>29</v>
      </c>
      <c r="B4" t="s">
        <v>38</v>
      </c>
      <c r="C4">
        <v>50</v>
      </c>
    </row>
    <row r="5" spans="1:3" x14ac:dyDescent="0.3">
      <c r="A5" t="s">
        <v>29</v>
      </c>
      <c r="B5" t="s">
        <v>39</v>
      </c>
      <c r="C5">
        <v>30</v>
      </c>
    </row>
    <row r="6" spans="1:3" x14ac:dyDescent="0.3">
      <c r="A6" t="s">
        <v>29</v>
      </c>
      <c r="B6" t="s">
        <v>42</v>
      </c>
      <c r="C6">
        <v>10</v>
      </c>
    </row>
    <row r="7" spans="1:3" x14ac:dyDescent="0.3">
      <c r="A7" t="s">
        <v>30</v>
      </c>
      <c r="C7">
        <v>199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896A1-C2DE-48B2-8424-C9BD3FFC9C55}">
  <sheetPr codeName="Sheet12"/>
  <dimension ref="A1:C7"/>
  <sheetViews>
    <sheetView topLeftCell="C1" zoomScaleNormal="100" workbookViewId="0">
      <selection activeCell="N14" sqref="N14"/>
    </sheetView>
  </sheetViews>
  <sheetFormatPr defaultRowHeight="14.4" x14ac:dyDescent="0.3"/>
  <sheetData>
    <row r="1" spans="1:3" x14ac:dyDescent="0.3">
      <c r="A1" t="s">
        <v>43</v>
      </c>
      <c r="B1" t="s">
        <v>44</v>
      </c>
      <c r="C1" t="s">
        <v>45</v>
      </c>
    </row>
    <row r="2" spans="1:3" x14ac:dyDescent="0.3">
      <c r="A2" t="s">
        <v>28</v>
      </c>
      <c r="C2">
        <v>283</v>
      </c>
    </row>
    <row r="3" spans="1:3" x14ac:dyDescent="0.3">
      <c r="A3" t="s">
        <v>29</v>
      </c>
      <c r="B3" t="s">
        <v>37</v>
      </c>
      <c r="C3">
        <v>20</v>
      </c>
    </row>
    <row r="4" spans="1:3" x14ac:dyDescent="0.3">
      <c r="A4" t="s">
        <v>29</v>
      </c>
      <c r="B4" t="s">
        <v>38</v>
      </c>
      <c r="C4">
        <v>50</v>
      </c>
    </row>
    <row r="5" spans="1:3" x14ac:dyDescent="0.3">
      <c r="A5" t="s">
        <v>29</v>
      </c>
      <c r="B5" t="s">
        <v>39</v>
      </c>
      <c r="C5">
        <v>30</v>
      </c>
    </row>
    <row r="6" spans="1:3" x14ac:dyDescent="0.3">
      <c r="A6" t="s">
        <v>29</v>
      </c>
      <c r="B6" t="s">
        <v>42</v>
      </c>
      <c r="C6">
        <v>10</v>
      </c>
    </row>
    <row r="7" spans="1:3" x14ac:dyDescent="0.3">
      <c r="A7" t="s">
        <v>30</v>
      </c>
      <c r="C7">
        <v>199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B9E1-B956-408D-B5B9-C551A798F8C5}">
  <sheetPr codeName="Sheet13"/>
  <dimension ref="A1:C6"/>
  <sheetViews>
    <sheetView topLeftCell="H13" workbookViewId="0">
      <selection activeCell="V14" sqref="V14"/>
    </sheetView>
  </sheetViews>
  <sheetFormatPr defaultRowHeight="14.4" x14ac:dyDescent="0.3"/>
  <sheetData>
    <row r="1" spans="1:3" x14ac:dyDescent="0.3">
      <c r="A1">
        <v>1</v>
      </c>
      <c r="B1">
        <v>98</v>
      </c>
      <c r="C1">
        <f>B1-1</f>
        <v>97</v>
      </c>
    </row>
    <row r="2" spans="1:3" x14ac:dyDescent="0.3">
      <c r="A2">
        <v>2</v>
      </c>
      <c r="B2">
        <v>-79</v>
      </c>
      <c r="C2">
        <f t="shared" ref="C2:C6" si="0">B2-1</f>
        <v>-80</v>
      </c>
    </row>
    <row r="3" spans="1:3" x14ac:dyDescent="0.3">
      <c r="A3">
        <v>3</v>
      </c>
      <c r="B3">
        <v>33</v>
      </c>
      <c r="C3">
        <f t="shared" si="0"/>
        <v>32</v>
      </c>
    </row>
    <row r="4" spans="1:3" x14ac:dyDescent="0.3">
      <c r="A4">
        <v>4</v>
      </c>
      <c r="B4">
        <f>SUM(B1:B3)</f>
        <v>52</v>
      </c>
      <c r="C4">
        <f t="shared" si="0"/>
        <v>51</v>
      </c>
    </row>
    <row r="5" spans="1:3" x14ac:dyDescent="0.3">
      <c r="A5">
        <v>5</v>
      </c>
      <c r="B5">
        <v>-22</v>
      </c>
      <c r="C5">
        <f t="shared" si="0"/>
        <v>-23</v>
      </c>
    </row>
    <row r="6" spans="1:3" x14ac:dyDescent="0.3">
      <c r="A6">
        <v>6</v>
      </c>
      <c r="B6">
        <f>SUM(B4:B5)</f>
        <v>30</v>
      </c>
      <c r="C6">
        <f t="shared" si="0"/>
        <v>29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584FE-0128-4527-B172-94401F9C1DCD}">
  <sheetPr codeName="Sheet14"/>
  <dimension ref="A1:B6"/>
  <sheetViews>
    <sheetView topLeftCell="G12" workbookViewId="0">
      <selection activeCell="R12" sqref="H1:R1048576"/>
    </sheetView>
  </sheetViews>
  <sheetFormatPr defaultRowHeight="14.4" x14ac:dyDescent="0.3"/>
  <sheetData>
    <row r="1" spans="1:2" x14ac:dyDescent="0.3">
      <c r="A1" t="s">
        <v>50</v>
      </c>
      <c r="B1">
        <v>243652</v>
      </c>
    </row>
    <row r="2" spans="1:2" x14ac:dyDescent="0.3">
      <c r="A2" t="s">
        <v>51</v>
      </c>
      <c r="B2">
        <v>10415</v>
      </c>
    </row>
    <row r="3" spans="1:2" x14ac:dyDescent="0.3">
      <c r="A3" t="s">
        <v>52</v>
      </c>
      <c r="B3">
        <v>8752</v>
      </c>
    </row>
    <row r="4" spans="1:2" x14ac:dyDescent="0.3">
      <c r="A4" t="s">
        <v>53</v>
      </c>
      <c r="B4">
        <v>11660</v>
      </c>
    </row>
    <row r="5" spans="1:2" x14ac:dyDescent="0.3">
      <c r="A5" t="s">
        <v>54</v>
      </c>
      <c r="B5">
        <v>15108</v>
      </c>
    </row>
    <row r="6" spans="1:2" x14ac:dyDescent="0.3">
      <c r="A6" t="s">
        <v>55</v>
      </c>
      <c r="B6">
        <v>289587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DC2ED-6DD1-4180-977F-D5E830DB9EBA}">
  <sheetPr codeName="Sheet15"/>
  <dimension ref="A1:E362"/>
  <sheetViews>
    <sheetView topLeftCell="A6" workbookViewId="0">
      <selection activeCell="D16" sqref="D16"/>
    </sheetView>
  </sheetViews>
  <sheetFormatPr defaultRowHeight="14.4" x14ac:dyDescent="0.3"/>
  <cols>
    <col min="1" max="1" width="9.6640625" bestFit="1" customWidth="1"/>
    <col min="2" max="3" width="11.5546875" bestFit="1" customWidth="1"/>
    <col min="4" max="4" width="12.6640625" bestFit="1" customWidth="1"/>
    <col min="5" max="5" width="14.33203125" bestFit="1" customWidth="1"/>
  </cols>
  <sheetData>
    <row r="1" spans="1:5" x14ac:dyDescent="0.3">
      <c r="A1" t="s">
        <v>56</v>
      </c>
      <c r="B1" t="s">
        <v>57</v>
      </c>
      <c r="C1" t="s">
        <v>58</v>
      </c>
      <c r="D1" t="s">
        <v>59</v>
      </c>
      <c r="E1" t="s">
        <v>60</v>
      </c>
    </row>
    <row r="2" spans="1:5" x14ac:dyDescent="0.3">
      <c r="A2" s="5">
        <v>43831</v>
      </c>
      <c r="B2" s="6"/>
      <c r="C2" s="6">
        <v>200000</v>
      </c>
      <c r="D2" s="6"/>
      <c r="E2" s="7">
        <v>200000</v>
      </c>
    </row>
    <row r="3" spans="1:5" x14ac:dyDescent="0.3">
      <c r="A3" s="5">
        <v>44197</v>
      </c>
      <c r="B3" s="6">
        <f>PMT(0.04,15,200000,0)</f>
        <v>-17988.22007419464</v>
      </c>
      <c r="C3" s="6">
        <f>B3-D3</f>
        <v>-9988.2200741946399</v>
      </c>
      <c r="D3" s="6">
        <f>-E2*0.04</f>
        <v>-8000</v>
      </c>
      <c r="E3" s="7">
        <f>E2+C3</f>
        <v>190011.77992580537</v>
      </c>
    </row>
    <row r="4" spans="1:5" x14ac:dyDescent="0.3">
      <c r="A4" s="5">
        <v>44562</v>
      </c>
      <c r="B4" s="6">
        <f t="shared" ref="B4:B17" si="0">PMT(0.04,15,200000,0)</f>
        <v>-17988.22007419464</v>
      </c>
      <c r="C4" s="6">
        <f t="shared" ref="C4:C17" si="1">B4-D4</f>
        <v>-10387.748877162425</v>
      </c>
      <c r="D4" s="6">
        <f t="shared" ref="D4:D17" si="2">-E3*0.04</f>
        <v>-7600.4711970322151</v>
      </c>
      <c r="E4" s="7">
        <f t="shared" ref="E4:E16" si="3">E3+C4</f>
        <v>179624.03104864294</v>
      </c>
    </row>
    <row r="5" spans="1:5" x14ac:dyDescent="0.3">
      <c r="A5" s="5">
        <v>44927</v>
      </c>
      <c r="B5" s="6">
        <f t="shared" si="0"/>
        <v>-17988.22007419464</v>
      </c>
      <c r="C5" s="6">
        <f t="shared" si="1"/>
        <v>-10803.258832248921</v>
      </c>
      <c r="D5" s="6">
        <f t="shared" si="2"/>
        <v>-7184.961241945718</v>
      </c>
      <c r="E5" s="7">
        <f t="shared" si="3"/>
        <v>168820.77221639402</v>
      </c>
    </row>
    <row r="6" spans="1:5" x14ac:dyDescent="0.3">
      <c r="A6" s="5">
        <v>45292</v>
      </c>
      <c r="B6" s="6">
        <f t="shared" si="0"/>
        <v>-17988.22007419464</v>
      </c>
      <c r="C6" s="6">
        <f t="shared" si="1"/>
        <v>-11235.389185538879</v>
      </c>
      <c r="D6" s="6">
        <f t="shared" si="2"/>
        <v>-6752.8308886557606</v>
      </c>
      <c r="E6" s="7">
        <f t="shared" si="3"/>
        <v>157585.38303085516</v>
      </c>
    </row>
    <row r="7" spans="1:5" x14ac:dyDescent="0.3">
      <c r="A7" s="5">
        <v>45658</v>
      </c>
      <c r="B7" s="6">
        <f t="shared" si="0"/>
        <v>-17988.22007419464</v>
      </c>
      <c r="C7" s="6">
        <f t="shared" si="1"/>
        <v>-11684.804752960434</v>
      </c>
      <c r="D7" s="6">
        <f t="shared" si="2"/>
        <v>-6303.4153212342062</v>
      </c>
      <c r="E7" s="7">
        <f t="shared" si="3"/>
        <v>145900.57827789473</v>
      </c>
    </row>
    <row r="8" spans="1:5" x14ac:dyDescent="0.3">
      <c r="A8" s="5">
        <v>46023</v>
      </c>
      <c r="B8" s="6">
        <f t="shared" si="0"/>
        <v>-17988.22007419464</v>
      </c>
      <c r="C8" s="6">
        <f t="shared" si="1"/>
        <v>-12152.19694307885</v>
      </c>
      <c r="D8" s="6">
        <f t="shared" si="2"/>
        <v>-5836.0231311157895</v>
      </c>
      <c r="E8" s="7">
        <f t="shared" si="3"/>
        <v>133748.38133481587</v>
      </c>
    </row>
    <row r="9" spans="1:5" x14ac:dyDescent="0.3">
      <c r="A9" s="5">
        <v>46388</v>
      </c>
      <c r="B9" s="6">
        <f t="shared" si="0"/>
        <v>-17988.22007419464</v>
      </c>
      <c r="C9" s="6">
        <f t="shared" si="1"/>
        <v>-12638.284820802004</v>
      </c>
      <c r="D9" s="6">
        <f t="shared" si="2"/>
        <v>-5349.9352533926349</v>
      </c>
      <c r="E9" s="7">
        <f t="shared" si="3"/>
        <v>121110.09651401387</v>
      </c>
    </row>
    <row r="10" spans="1:5" x14ac:dyDescent="0.3">
      <c r="A10" s="5">
        <v>46753</v>
      </c>
      <c r="B10" s="6">
        <f t="shared" si="0"/>
        <v>-17988.22007419464</v>
      </c>
      <c r="C10" s="6">
        <f t="shared" si="1"/>
        <v>-13143.816213634085</v>
      </c>
      <c r="D10" s="6">
        <f t="shared" si="2"/>
        <v>-4844.4038605605547</v>
      </c>
      <c r="E10" s="7">
        <f t="shared" si="3"/>
        <v>107966.28030037979</v>
      </c>
    </row>
    <row r="11" spans="1:5" x14ac:dyDescent="0.3">
      <c r="A11" s="5">
        <v>47119</v>
      </c>
      <c r="B11" s="6">
        <f t="shared" si="0"/>
        <v>-17988.22007419464</v>
      </c>
      <c r="C11" s="6">
        <f t="shared" si="1"/>
        <v>-13669.568862179447</v>
      </c>
      <c r="D11" s="6">
        <f t="shared" si="2"/>
        <v>-4318.651212015192</v>
      </c>
      <c r="E11" s="7">
        <f t="shared" si="3"/>
        <v>94296.711438200349</v>
      </c>
    </row>
    <row r="12" spans="1:5" x14ac:dyDescent="0.3">
      <c r="A12" s="5">
        <v>47484</v>
      </c>
      <c r="B12" s="6">
        <f t="shared" si="0"/>
        <v>-17988.22007419464</v>
      </c>
      <c r="C12" s="6">
        <f t="shared" si="1"/>
        <v>-14216.351616666627</v>
      </c>
      <c r="D12" s="6">
        <f t="shared" si="2"/>
        <v>-3771.868457528014</v>
      </c>
      <c r="E12" s="7">
        <f t="shared" si="3"/>
        <v>80080.359821533726</v>
      </c>
    </row>
    <row r="13" spans="1:5" x14ac:dyDescent="0.3">
      <c r="A13" s="5">
        <v>47849</v>
      </c>
      <c r="B13" s="6">
        <f t="shared" si="0"/>
        <v>-17988.22007419464</v>
      </c>
      <c r="C13" s="6">
        <f t="shared" si="1"/>
        <v>-14785.00568133329</v>
      </c>
      <c r="D13" s="6">
        <f t="shared" si="2"/>
        <v>-3203.2143928613491</v>
      </c>
      <c r="E13" s="7">
        <f t="shared" si="3"/>
        <v>65295.354140200434</v>
      </c>
    </row>
    <row r="14" spans="1:5" x14ac:dyDescent="0.3">
      <c r="A14" s="5">
        <v>48214</v>
      </c>
      <c r="B14" s="6">
        <f t="shared" si="0"/>
        <v>-17988.22007419464</v>
      </c>
      <c r="C14" s="6">
        <f t="shared" si="1"/>
        <v>-15376.405908586623</v>
      </c>
      <c r="D14" s="6">
        <f t="shared" si="2"/>
        <v>-2611.8141656080174</v>
      </c>
      <c r="E14" s="7">
        <f t="shared" si="3"/>
        <v>49918.948231613809</v>
      </c>
    </row>
    <row r="15" spans="1:5" x14ac:dyDescent="0.3">
      <c r="A15" s="5">
        <v>48580</v>
      </c>
      <c r="B15" s="6">
        <f t="shared" si="0"/>
        <v>-17988.22007419464</v>
      </c>
      <c r="C15" s="6">
        <f t="shared" si="1"/>
        <v>-15991.462144930087</v>
      </c>
      <c r="D15" s="6">
        <f t="shared" si="2"/>
        <v>-1996.7579292645523</v>
      </c>
      <c r="E15" s="7">
        <f t="shared" si="3"/>
        <v>33927.486086683726</v>
      </c>
    </row>
    <row r="16" spans="1:5" x14ac:dyDescent="0.3">
      <c r="A16" s="5">
        <v>48945</v>
      </c>
      <c r="B16" s="6">
        <f t="shared" si="0"/>
        <v>-17988.22007419464</v>
      </c>
      <c r="C16" s="6">
        <f t="shared" si="1"/>
        <v>-16631.120630727291</v>
      </c>
      <c r="D16" s="6">
        <f t="shared" si="2"/>
        <v>-1357.0994434673491</v>
      </c>
      <c r="E16" s="7">
        <f t="shared" si="3"/>
        <v>17296.365455956435</v>
      </c>
    </row>
    <row r="17" spans="1:5" x14ac:dyDescent="0.3">
      <c r="A17" s="5">
        <v>49310</v>
      </c>
      <c r="B17" s="6">
        <f t="shared" si="0"/>
        <v>-17988.22007419464</v>
      </c>
      <c r="C17" s="6">
        <f t="shared" si="1"/>
        <v>-17296.365455956384</v>
      </c>
      <c r="D17" s="6">
        <f t="shared" si="2"/>
        <v>-691.85461823825744</v>
      </c>
      <c r="E17" s="7">
        <f t="shared" ref="E17" si="4">E16+C17</f>
        <v>5.0931703299283981E-11</v>
      </c>
    </row>
    <row r="18" spans="1:5" x14ac:dyDescent="0.3">
      <c r="A18" s="5"/>
      <c r="B18" s="6"/>
      <c r="C18" s="6"/>
      <c r="D18" s="6"/>
      <c r="E18" s="7"/>
    </row>
    <row r="19" spans="1:5" x14ac:dyDescent="0.3">
      <c r="A19" s="5"/>
      <c r="B19" s="6"/>
      <c r="C19" s="6"/>
      <c r="D19" s="6"/>
      <c r="E19" s="7"/>
    </row>
    <row r="20" spans="1:5" x14ac:dyDescent="0.3">
      <c r="A20" s="5"/>
      <c r="B20" s="6"/>
      <c r="C20" s="6"/>
      <c r="D20" s="6"/>
      <c r="E20" s="7"/>
    </row>
    <row r="21" spans="1:5" x14ac:dyDescent="0.3">
      <c r="A21" s="5"/>
      <c r="B21" s="6"/>
      <c r="C21" s="6"/>
      <c r="D21" s="6"/>
      <c r="E21" s="7"/>
    </row>
    <row r="22" spans="1:5" x14ac:dyDescent="0.3">
      <c r="A22" s="5"/>
      <c r="B22" s="6"/>
      <c r="C22" s="6"/>
      <c r="D22" s="6"/>
      <c r="E22" s="7"/>
    </row>
    <row r="23" spans="1:5" x14ac:dyDescent="0.3">
      <c r="A23" s="5"/>
      <c r="B23" s="6"/>
      <c r="C23" s="6"/>
      <c r="D23" s="6"/>
      <c r="E23" s="7"/>
    </row>
    <row r="24" spans="1:5" x14ac:dyDescent="0.3">
      <c r="A24" s="5"/>
      <c r="B24" s="6"/>
      <c r="C24" s="6"/>
      <c r="D24" s="6"/>
      <c r="E24" s="7"/>
    </row>
    <row r="25" spans="1:5" x14ac:dyDescent="0.3">
      <c r="A25" s="5"/>
      <c r="B25" s="6"/>
      <c r="C25" s="6"/>
      <c r="D25" s="6"/>
      <c r="E25" s="7"/>
    </row>
    <row r="26" spans="1:5" x14ac:dyDescent="0.3">
      <c r="A26" s="5"/>
      <c r="B26" s="6"/>
      <c r="C26" s="6"/>
      <c r="D26" s="6"/>
      <c r="E26" s="7"/>
    </row>
    <row r="27" spans="1:5" x14ac:dyDescent="0.3">
      <c r="A27" s="5"/>
      <c r="B27" s="6"/>
      <c r="C27" s="6"/>
      <c r="D27" s="6"/>
      <c r="E27" s="7"/>
    </row>
    <row r="28" spans="1:5" x14ac:dyDescent="0.3">
      <c r="A28" s="5"/>
      <c r="B28" s="6"/>
      <c r="C28" s="6"/>
      <c r="D28" s="6"/>
      <c r="E28" s="7"/>
    </row>
    <row r="29" spans="1:5" x14ac:dyDescent="0.3">
      <c r="A29" s="5"/>
      <c r="B29" s="6"/>
      <c r="C29" s="6"/>
      <c r="D29" s="6"/>
      <c r="E29" s="7"/>
    </row>
    <row r="30" spans="1:5" x14ac:dyDescent="0.3">
      <c r="A30" s="5"/>
      <c r="B30" s="6"/>
      <c r="C30" s="6"/>
      <c r="D30" s="6"/>
      <c r="E30" s="7"/>
    </row>
    <row r="31" spans="1:5" x14ac:dyDescent="0.3">
      <c r="A31" s="5"/>
      <c r="B31" s="6"/>
      <c r="C31" s="6"/>
      <c r="D31" s="6"/>
      <c r="E31" s="7"/>
    </row>
    <row r="32" spans="1:5" x14ac:dyDescent="0.3">
      <c r="A32" s="5"/>
      <c r="B32" s="6"/>
      <c r="C32" s="6"/>
      <c r="D32" s="6"/>
      <c r="E32" s="7"/>
    </row>
    <row r="33" spans="1:5" x14ac:dyDescent="0.3">
      <c r="A33" s="5"/>
      <c r="B33" s="6"/>
      <c r="C33" s="6"/>
      <c r="D33" s="6"/>
      <c r="E33" s="7"/>
    </row>
    <row r="34" spans="1:5" x14ac:dyDescent="0.3">
      <c r="A34" s="5"/>
      <c r="B34" s="6"/>
      <c r="C34" s="6"/>
      <c r="D34" s="6"/>
      <c r="E34" s="7"/>
    </row>
    <row r="35" spans="1:5" x14ac:dyDescent="0.3">
      <c r="A35" s="5"/>
      <c r="B35" s="6"/>
      <c r="C35" s="6"/>
      <c r="D35" s="6"/>
      <c r="E35" s="7"/>
    </row>
    <row r="36" spans="1:5" x14ac:dyDescent="0.3">
      <c r="A36" s="5"/>
      <c r="B36" s="6"/>
      <c r="C36" s="6"/>
      <c r="D36" s="6"/>
      <c r="E36" s="7"/>
    </row>
    <row r="37" spans="1:5" x14ac:dyDescent="0.3">
      <c r="A37" s="5"/>
      <c r="B37" s="6"/>
      <c r="C37" s="6"/>
      <c r="D37" s="6"/>
      <c r="E37" s="7"/>
    </row>
    <row r="38" spans="1:5" x14ac:dyDescent="0.3">
      <c r="A38" s="5"/>
      <c r="B38" s="6"/>
      <c r="C38" s="6"/>
      <c r="D38" s="6"/>
      <c r="E38" s="7"/>
    </row>
    <row r="39" spans="1:5" x14ac:dyDescent="0.3">
      <c r="A39" s="5"/>
      <c r="B39" s="6"/>
      <c r="C39" s="6"/>
      <c r="D39" s="6"/>
      <c r="E39" s="7"/>
    </row>
    <row r="40" spans="1:5" x14ac:dyDescent="0.3">
      <c r="A40" s="5"/>
      <c r="B40" s="6"/>
      <c r="C40" s="6"/>
      <c r="D40" s="6"/>
      <c r="E40" s="7"/>
    </row>
    <row r="41" spans="1:5" x14ac:dyDescent="0.3">
      <c r="A41" s="5"/>
      <c r="B41" s="6"/>
      <c r="C41" s="6"/>
      <c r="D41" s="6"/>
      <c r="E41" s="7"/>
    </row>
    <row r="42" spans="1:5" x14ac:dyDescent="0.3">
      <c r="A42" s="5"/>
      <c r="B42" s="6"/>
      <c r="C42" s="6"/>
      <c r="D42" s="6"/>
      <c r="E42" s="7"/>
    </row>
    <row r="43" spans="1:5" x14ac:dyDescent="0.3">
      <c r="A43" s="5"/>
      <c r="B43" s="6"/>
      <c r="C43" s="6"/>
      <c r="D43" s="6"/>
      <c r="E43" s="7"/>
    </row>
    <row r="44" spans="1:5" x14ac:dyDescent="0.3">
      <c r="A44" s="5"/>
      <c r="B44" s="6"/>
      <c r="C44" s="6"/>
      <c r="D44" s="6"/>
      <c r="E44" s="7"/>
    </row>
    <row r="45" spans="1:5" x14ac:dyDescent="0.3">
      <c r="A45" s="5"/>
      <c r="B45" s="6"/>
      <c r="C45" s="6"/>
      <c r="D45" s="6"/>
      <c r="E45" s="7"/>
    </row>
    <row r="46" spans="1:5" x14ac:dyDescent="0.3">
      <c r="A46" s="5"/>
      <c r="B46" s="6"/>
      <c r="C46" s="6"/>
      <c r="D46" s="6"/>
      <c r="E46" s="7"/>
    </row>
    <row r="47" spans="1:5" x14ac:dyDescent="0.3">
      <c r="A47" s="5"/>
      <c r="B47" s="6"/>
      <c r="C47" s="6"/>
      <c r="D47" s="6"/>
      <c r="E47" s="7"/>
    </row>
    <row r="48" spans="1:5" x14ac:dyDescent="0.3">
      <c r="A48" s="5"/>
      <c r="B48" s="6"/>
      <c r="C48" s="6"/>
      <c r="D48" s="6"/>
      <c r="E48" s="7"/>
    </row>
    <row r="49" spans="1:5" x14ac:dyDescent="0.3">
      <c r="A49" s="5"/>
      <c r="B49" s="6"/>
      <c r="C49" s="6"/>
      <c r="D49" s="6"/>
      <c r="E49" s="7"/>
    </row>
    <row r="50" spans="1:5" x14ac:dyDescent="0.3">
      <c r="A50" s="5"/>
      <c r="B50" s="6"/>
      <c r="C50" s="6"/>
      <c r="D50" s="6"/>
      <c r="E50" s="7"/>
    </row>
    <row r="51" spans="1:5" x14ac:dyDescent="0.3">
      <c r="A51" s="5"/>
      <c r="B51" s="6"/>
      <c r="C51" s="6"/>
      <c r="D51" s="6"/>
      <c r="E51" s="7"/>
    </row>
    <row r="52" spans="1:5" x14ac:dyDescent="0.3">
      <c r="A52" s="5"/>
      <c r="B52" s="6"/>
      <c r="C52" s="6"/>
      <c r="D52" s="6"/>
      <c r="E52" s="7"/>
    </row>
    <row r="53" spans="1:5" x14ac:dyDescent="0.3">
      <c r="A53" s="5"/>
      <c r="B53" s="6"/>
      <c r="C53" s="6"/>
      <c r="D53" s="6"/>
      <c r="E53" s="7"/>
    </row>
    <row r="54" spans="1:5" x14ac:dyDescent="0.3">
      <c r="A54" s="5"/>
      <c r="B54" s="6"/>
      <c r="C54" s="6"/>
      <c r="D54" s="6"/>
      <c r="E54" s="7"/>
    </row>
    <row r="55" spans="1:5" x14ac:dyDescent="0.3">
      <c r="A55" s="5"/>
      <c r="B55" s="6"/>
      <c r="C55" s="6"/>
      <c r="D55" s="6"/>
      <c r="E55" s="7"/>
    </row>
    <row r="56" spans="1:5" x14ac:dyDescent="0.3">
      <c r="A56" s="5"/>
      <c r="B56" s="6"/>
      <c r="C56" s="6"/>
      <c r="D56" s="6"/>
      <c r="E56" s="7"/>
    </row>
    <row r="57" spans="1:5" x14ac:dyDescent="0.3">
      <c r="A57" s="5"/>
      <c r="B57" s="6"/>
      <c r="C57" s="6"/>
      <c r="D57" s="6"/>
      <c r="E57" s="7"/>
    </row>
    <row r="58" spans="1:5" x14ac:dyDescent="0.3">
      <c r="A58" s="5"/>
      <c r="B58" s="6"/>
      <c r="C58" s="6"/>
      <c r="D58" s="6"/>
      <c r="E58" s="7"/>
    </row>
    <row r="59" spans="1:5" x14ac:dyDescent="0.3">
      <c r="A59" s="5"/>
      <c r="B59" s="6"/>
      <c r="C59" s="6"/>
      <c r="D59" s="6"/>
      <c r="E59" s="7"/>
    </row>
    <row r="60" spans="1:5" x14ac:dyDescent="0.3">
      <c r="A60" s="5"/>
      <c r="B60" s="6"/>
      <c r="C60" s="6"/>
      <c r="D60" s="6"/>
      <c r="E60" s="7"/>
    </row>
    <row r="61" spans="1:5" x14ac:dyDescent="0.3">
      <c r="A61" s="5"/>
      <c r="B61" s="6"/>
      <c r="C61" s="6"/>
      <c r="D61" s="6"/>
      <c r="E61" s="7"/>
    </row>
    <row r="62" spans="1:5" x14ac:dyDescent="0.3">
      <c r="A62" s="5"/>
      <c r="B62" s="6"/>
      <c r="C62" s="6"/>
      <c r="D62" s="6"/>
      <c r="E62" s="7"/>
    </row>
    <row r="63" spans="1:5" x14ac:dyDescent="0.3">
      <c r="A63" s="5"/>
      <c r="B63" s="6"/>
      <c r="C63" s="6"/>
      <c r="D63" s="6"/>
      <c r="E63" s="7"/>
    </row>
    <row r="64" spans="1:5" x14ac:dyDescent="0.3">
      <c r="A64" s="5"/>
      <c r="B64" s="6"/>
      <c r="C64" s="6"/>
      <c r="D64" s="6"/>
      <c r="E64" s="7"/>
    </row>
    <row r="65" spans="1:5" x14ac:dyDescent="0.3">
      <c r="A65" s="5"/>
      <c r="B65" s="6"/>
      <c r="C65" s="6"/>
      <c r="D65" s="6"/>
      <c r="E65" s="7"/>
    </row>
    <row r="66" spans="1:5" x14ac:dyDescent="0.3">
      <c r="A66" s="5"/>
      <c r="B66" s="6"/>
      <c r="C66" s="6"/>
      <c r="D66" s="6"/>
      <c r="E66" s="7"/>
    </row>
    <row r="67" spans="1:5" x14ac:dyDescent="0.3">
      <c r="A67" s="5"/>
      <c r="B67" s="6"/>
      <c r="C67" s="6"/>
      <c r="D67" s="6"/>
      <c r="E67" s="7"/>
    </row>
    <row r="68" spans="1:5" x14ac:dyDescent="0.3">
      <c r="A68" s="5"/>
      <c r="B68" s="6"/>
      <c r="C68" s="6"/>
      <c r="D68" s="6"/>
      <c r="E68" s="7"/>
    </row>
    <row r="69" spans="1:5" x14ac:dyDescent="0.3">
      <c r="A69" s="5"/>
      <c r="B69" s="6"/>
      <c r="C69" s="6"/>
      <c r="D69" s="6"/>
      <c r="E69" s="7"/>
    </row>
    <row r="70" spans="1:5" x14ac:dyDescent="0.3">
      <c r="A70" s="5"/>
      <c r="B70" s="6"/>
      <c r="C70" s="6"/>
      <c r="D70" s="6"/>
      <c r="E70" s="7"/>
    </row>
    <row r="71" spans="1:5" x14ac:dyDescent="0.3">
      <c r="A71" s="5"/>
      <c r="B71" s="6"/>
      <c r="C71" s="6"/>
      <c r="D71" s="6"/>
      <c r="E71" s="7"/>
    </row>
    <row r="72" spans="1:5" x14ac:dyDescent="0.3">
      <c r="A72" s="5"/>
      <c r="B72" s="6"/>
      <c r="C72" s="6"/>
      <c r="D72" s="6"/>
      <c r="E72" s="7"/>
    </row>
    <row r="73" spans="1:5" x14ac:dyDescent="0.3">
      <c r="A73" s="5"/>
      <c r="B73" s="6"/>
      <c r="C73" s="6"/>
      <c r="D73" s="6"/>
      <c r="E73" s="7"/>
    </row>
    <row r="74" spans="1:5" x14ac:dyDescent="0.3">
      <c r="A74" s="5"/>
      <c r="B74" s="6"/>
      <c r="C74" s="6"/>
      <c r="D74" s="6"/>
      <c r="E74" s="7"/>
    </row>
    <row r="75" spans="1:5" x14ac:dyDescent="0.3">
      <c r="A75" s="5"/>
      <c r="B75" s="6"/>
      <c r="C75" s="6"/>
      <c r="D75" s="6"/>
      <c r="E75" s="7"/>
    </row>
    <row r="76" spans="1:5" x14ac:dyDescent="0.3">
      <c r="A76" s="5"/>
      <c r="B76" s="6"/>
      <c r="C76" s="6"/>
      <c r="D76" s="6"/>
      <c r="E76" s="7"/>
    </row>
    <row r="77" spans="1:5" x14ac:dyDescent="0.3">
      <c r="A77" s="5"/>
      <c r="B77" s="6"/>
      <c r="C77" s="6"/>
      <c r="D77" s="6"/>
      <c r="E77" s="7"/>
    </row>
    <row r="78" spans="1:5" x14ac:dyDescent="0.3">
      <c r="A78" s="5"/>
      <c r="B78" s="6"/>
      <c r="C78" s="6"/>
      <c r="D78" s="6"/>
      <c r="E78" s="7"/>
    </row>
    <row r="79" spans="1:5" x14ac:dyDescent="0.3">
      <c r="A79" s="5"/>
      <c r="B79" s="6"/>
      <c r="C79" s="6"/>
      <c r="D79" s="6"/>
      <c r="E79" s="7"/>
    </row>
    <row r="80" spans="1:5" x14ac:dyDescent="0.3">
      <c r="A80" s="5"/>
      <c r="B80" s="6"/>
      <c r="C80" s="6"/>
      <c r="D80" s="6"/>
      <c r="E80" s="7"/>
    </row>
    <row r="81" spans="1:5" x14ac:dyDescent="0.3">
      <c r="A81" s="5"/>
      <c r="B81" s="6"/>
      <c r="C81" s="6"/>
      <c r="D81" s="6"/>
      <c r="E81" s="7"/>
    </row>
    <row r="82" spans="1:5" x14ac:dyDescent="0.3">
      <c r="A82" s="5"/>
      <c r="B82" s="6"/>
      <c r="C82" s="6"/>
      <c r="D82" s="6"/>
      <c r="E82" s="7"/>
    </row>
    <row r="83" spans="1:5" x14ac:dyDescent="0.3">
      <c r="A83" s="5"/>
      <c r="B83" s="6"/>
      <c r="C83" s="6"/>
      <c r="D83" s="6"/>
      <c r="E83" s="7"/>
    </row>
    <row r="84" spans="1:5" x14ac:dyDescent="0.3">
      <c r="A84" s="5"/>
      <c r="B84" s="6"/>
      <c r="C84" s="6"/>
      <c r="D84" s="6"/>
      <c r="E84" s="7"/>
    </row>
    <row r="85" spans="1:5" x14ac:dyDescent="0.3">
      <c r="A85" s="5"/>
      <c r="B85" s="6"/>
      <c r="C85" s="6"/>
      <c r="D85" s="6"/>
      <c r="E85" s="7"/>
    </row>
    <row r="86" spans="1:5" x14ac:dyDescent="0.3">
      <c r="A86" s="5"/>
      <c r="B86" s="6"/>
      <c r="C86" s="6"/>
      <c r="D86" s="6"/>
      <c r="E86" s="7"/>
    </row>
    <row r="87" spans="1:5" x14ac:dyDescent="0.3">
      <c r="A87" s="5"/>
      <c r="B87" s="6"/>
      <c r="C87" s="6"/>
      <c r="D87" s="6"/>
      <c r="E87" s="7"/>
    </row>
    <row r="88" spans="1:5" x14ac:dyDescent="0.3">
      <c r="A88" s="5"/>
      <c r="B88" s="6"/>
      <c r="C88" s="6"/>
      <c r="D88" s="6"/>
      <c r="E88" s="7"/>
    </row>
    <row r="89" spans="1:5" x14ac:dyDescent="0.3">
      <c r="A89" s="5"/>
      <c r="B89" s="6"/>
      <c r="C89" s="6"/>
      <c r="D89" s="6"/>
      <c r="E89" s="7"/>
    </row>
    <row r="90" spans="1:5" x14ac:dyDescent="0.3">
      <c r="A90" s="5"/>
      <c r="B90" s="6"/>
      <c r="C90" s="6"/>
      <c r="D90" s="6"/>
      <c r="E90" s="7"/>
    </row>
    <row r="91" spans="1:5" x14ac:dyDescent="0.3">
      <c r="A91" s="5"/>
      <c r="B91" s="6"/>
      <c r="C91" s="6"/>
      <c r="D91" s="6"/>
      <c r="E91" s="7"/>
    </row>
    <row r="92" spans="1:5" x14ac:dyDescent="0.3">
      <c r="A92" s="5"/>
      <c r="B92" s="6"/>
      <c r="C92" s="6"/>
      <c r="D92" s="6"/>
      <c r="E92" s="7"/>
    </row>
    <row r="93" spans="1:5" x14ac:dyDescent="0.3">
      <c r="A93" s="5"/>
      <c r="B93" s="6"/>
      <c r="C93" s="6"/>
      <c r="D93" s="6"/>
      <c r="E93" s="7"/>
    </row>
    <row r="94" spans="1:5" x14ac:dyDescent="0.3">
      <c r="A94" s="5"/>
      <c r="B94" s="6"/>
      <c r="C94" s="6"/>
      <c r="D94" s="6"/>
      <c r="E94" s="7"/>
    </row>
    <row r="95" spans="1:5" x14ac:dyDescent="0.3">
      <c r="A95" s="5"/>
      <c r="B95" s="6"/>
      <c r="C95" s="6"/>
      <c r="D95" s="6"/>
      <c r="E95" s="7"/>
    </row>
    <row r="96" spans="1:5" x14ac:dyDescent="0.3">
      <c r="A96" s="5"/>
      <c r="B96" s="6"/>
      <c r="C96" s="6"/>
      <c r="D96" s="6"/>
      <c r="E96" s="7"/>
    </row>
    <row r="97" spans="1:5" x14ac:dyDescent="0.3">
      <c r="A97" s="5"/>
      <c r="B97" s="6"/>
      <c r="C97" s="6"/>
      <c r="D97" s="6"/>
      <c r="E97" s="7"/>
    </row>
    <row r="98" spans="1:5" x14ac:dyDescent="0.3">
      <c r="A98" s="5"/>
      <c r="B98" s="6"/>
      <c r="C98" s="6"/>
      <c r="D98" s="6"/>
      <c r="E98" s="7"/>
    </row>
    <row r="99" spans="1:5" x14ac:dyDescent="0.3">
      <c r="A99" s="5"/>
      <c r="B99" s="6"/>
      <c r="C99" s="6"/>
      <c r="D99" s="6"/>
      <c r="E99" s="7"/>
    </row>
    <row r="100" spans="1:5" x14ac:dyDescent="0.3">
      <c r="A100" s="5"/>
      <c r="B100" s="6"/>
      <c r="C100" s="6"/>
      <c r="D100" s="6"/>
      <c r="E100" s="7"/>
    </row>
    <row r="101" spans="1:5" x14ac:dyDescent="0.3">
      <c r="A101" s="5"/>
      <c r="B101" s="6"/>
      <c r="C101" s="6"/>
      <c r="D101" s="6"/>
      <c r="E101" s="7"/>
    </row>
    <row r="102" spans="1:5" x14ac:dyDescent="0.3">
      <c r="A102" s="5"/>
      <c r="B102" s="6"/>
      <c r="C102" s="6"/>
      <c r="D102" s="6"/>
      <c r="E102" s="7"/>
    </row>
    <row r="103" spans="1:5" x14ac:dyDescent="0.3">
      <c r="A103" s="5"/>
      <c r="B103" s="6"/>
      <c r="C103" s="6"/>
      <c r="D103" s="6"/>
      <c r="E103" s="7"/>
    </row>
    <row r="104" spans="1:5" x14ac:dyDescent="0.3">
      <c r="A104" s="5"/>
      <c r="B104" s="6"/>
      <c r="C104" s="6"/>
      <c r="D104" s="6"/>
      <c r="E104" s="7"/>
    </row>
    <row r="105" spans="1:5" x14ac:dyDescent="0.3">
      <c r="A105" s="5"/>
      <c r="B105" s="6"/>
      <c r="C105" s="6"/>
      <c r="D105" s="6"/>
      <c r="E105" s="7"/>
    </row>
    <row r="106" spans="1:5" x14ac:dyDescent="0.3">
      <c r="A106" s="5"/>
      <c r="B106" s="6"/>
      <c r="C106" s="6"/>
      <c r="D106" s="6"/>
      <c r="E106" s="7"/>
    </row>
    <row r="107" spans="1:5" x14ac:dyDescent="0.3">
      <c r="A107" s="5"/>
      <c r="B107" s="6"/>
      <c r="C107" s="6"/>
      <c r="D107" s="6"/>
      <c r="E107" s="7"/>
    </row>
    <row r="108" spans="1:5" x14ac:dyDescent="0.3">
      <c r="A108" s="5"/>
      <c r="B108" s="6"/>
      <c r="C108" s="6"/>
      <c r="D108" s="6"/>
      <c r="E108" s="7"/>
    </row>
    <row r="109" spans="1:5" x14ac:dyDescent="0.3">
      <c r="A109" s="5"/>
      <c r="B109" s="6"/>
      <c r="C109" s="6"/>
      <c r="D109" s="6"/>
      <c r="E109" s="7"/>
    </row>
    <row r="110" spans="1:5" x14ac:dyDescent="0.3">
      <c r="A110" s="5"/>
      <c r="B110" s="6"/>
      <c r="C110" s="6"/>
      <c r="D110" s="6"/>
      <c r="E110" s="7"/>
    </row>
    <row r="111" spans="1:5" x14ac:dyDescent="0.3">
      <c r="A111" s="5"/>
      <c r="B111" s="6"/>
      <c r="C111" s="6"/>
      <c r="D111" s="6"/>
      <c r="E111" s="7"/>
    </row>
    <row r="112" spans="1:5" x14ac:dyDescent="0.3">
      <c r="A112" s="5"/>
      <c r="B112" s="6"/>
      <c r="C112" s="6"/>
      <c r="D112" s="6"/>
      <c r="E112" s="7"/>
    </row>
    <row r="113" spans="1:5" x14ac:dyDescent="0.3">
      <c r="A113" s="5"/>
      <c r="B113" s="6"/>
      <c r="C113" s="6"/>
      <c r="D113" s="6"/>
      <c r="E113" s="7"/>
    </row>
    <row r="114" spans="1:5" x14ac:dyDescent="0.3">
      <c r="A114" s="5"/>
      <c r="B114" s="6"/>
      <c r="C114" s="6"/>
      <c r="D114" s="6"/>
      <c r="E114" s="7"/>
    </row>
    <row r="115" spans="1:5" x14ac:dyDescent="0.3">
      <c r="A115" s="5"/>
      <c r="B115" s="6"/>
      <c r="C115" s="6"/>
      <c r="D115" s="6"/>
      <c r="E115" s="7"/>
    </row>
    <row r="116" spans="1:5" x14ac:dyDescent="0.3">
      <c r="A116" s="5"/>
      <c r="B116" s="6"/>
      <c r="C116" s="6"/>
      <c r="D116" s="6"/>
      <c r="E116" s="7"/>
    </row>
    <row r="117" spans="1:5" x14ac:dyDescent="0.3">
      <c r="A117" s="5"/>
      <c r="B117" s="6"/>
      <c r="C117" s="6"/>
      <c r="D117" s="6"/>
      <c r="E117" s="7"/>
    </row>
    <row r="118" spans="1:5" x14ac:dyDescent="0.3">
      <c r="A118" s="5"/>
      <c r="B118" s="6"/>
      <c r="C118" s="6"/>
      <c r="D118" s="6"/>
      <c r="E118" s="7"/>
    </row>
    <row r="119" spans="1:5" x14ac:dyDescent="0.3">
      <c r="A119" s="5"/>
      <c r="B119" s="6"/>
      <c r="C119" s="6"/>
      <c r="D119" s="6"/>
      <c r="E119" s="7"/>
    </row>
    <row r="120" spans="1:5" x14ac:dyDescent="0.3">
      <c r="A120" s="5"/>
      <c r="B120" s="6"/>
      <c r="C120" s="6"/>
      <c r="D120" s="6"/>
      <c r="E120" s="7"/>
    </row>
    <row r="121" spans="1:5" x14ac:dyDescent="0.3">
      <c r="A121" s="5"/>
      <c r="B121" s="6"/>
      <c r="C121" s="6"/>
      <c r="D121" s="6"/>
      <c r="E121" s="7"/>
    </row>
    <row r="122" spans="1:5" x14ac:dyDescent="0.3">
      <c r="A122" s="5"/>
      <c r="B122" s="6"/>
      <c r="C122" s="6"/>
      <c r="D122" s="6"/>
      <c r="E122" s="7"/>
    </row>
    <row r="123" spans="1:5" x14ac:dyDescent="0.3">
      <c r="A123" s="5"/>
      <c r="B123" s="6"/>
      <c r="C123" s="6"/>
      <c r="D123" s="6"/>
      <c r="E123" s="7"/>
    </row>
    <row r="124" spans="1:5" x14ac:dyDescent="0.3">
      <c r="A124" s="5"/>
      <c r="B124" s="6"/>
      <c r="C124" s="6"/>
      <c r="D124" s="6"/>
      <c r="E124" s="7"/>
    </row>
    <row r="125" spans="1:5" x14ac:dyDescent="0.3">
      <c r="A125" s="5"/>
      <c r="B125" s="6"/>
      <c r="C125" s="6"/>
      <c r="D125" s="6"/>
      <c r="E125" s="7"/>
    </row>
    <row r="126" spans="1:5" x14ac:dyDescent="0.3">
      <c r="A126" s="5"/>
      <c r="B126" s="6"/>
      <c r="C126" s="6"/>
      <c r="D126" s="6"/>
      <c r="E126" s="7"/>
    </row>
    <row r="127" spans="1:5" x14ac:dyDescent="0.3">
      <c r="A127" s="5"/>
      <c r="B127" s="6"/>
      <c r="C127" s="6"/>
      <c r="D127" s="6"/>
      <c r="E127" s="7"/>
    </row>
    <row r="128" spans="1:5" x14ac:dyDescent="0.3">
      <c r="A128" s="5"/>
      <c r="B128" s="6"/>
      <c r="C128" s="6"/>
      <c r="D128" s="6"/>
      <c r="E128" s="7"/>
    </row>
    <row r="129" spans="1:5" x14ac:dyDescent="0.3">
      <c r="A129" s="5"/>
      <c r="B129" s="6"/>
      <c r="C129" s="6"/>
      <c r="D129" s="6"/>
      <c r="E129" s="7"/>
    </row>
    <row r="130" spans="1:5" x14ac:dyDescent="0.3">
      <c r="A130" s="5"/>
      <c r="B130" s="6"/>
      <c r="C130" s="6"/>
      <c r="D130" s="6"/>
      <c r="E130" s="7"/>
    </row>
    <row r="131" spans="1:5" x14ac:dyDescent="0.3">
      <c r="A131" s="5"/>
      <c r="B131" s="6"/>
      <c r="C131" s="6"/>
      <c r="D131" s="6"/>
      <c r="E131" s="7"/>
    </row>
    <row r="132" spans="1:5" x14ac:dyDescent="0.3">
      <c r="A132" s="5"/>
      <c r="B132" s="6"/>
      <c r="C132" s="6"/>
      <c r="D132" s="6"/>
      <c r="E132" s="7"/>
    </row>
    <row r="133" spans="1:5" x14ac:dyDescent="0.3">
      <c r="A133" s="5"/>
      <c r="B133" s="6"/>
      <c r="C133" s="6"/>
      <c r="D133" s="6"/>
      <c r="E133" s="7"/>
    </row>
    <row r="134" spans="1:5" x14ac:dyDescent="0.3">
      <c r="A134" s="5"/>
      <c r="B134" s="6"/>
      <c r="C134" s="6"/>
      <c r="D134" s="6"/>
      <c r="E134" s="7"/>
    </row>
    <row r="135" spans="1:5" x14ac:dyDescent="0.3">
      <c r="A135" s="5"/>
      <c r="B135" s="6"/>
      <c r="C135" s="6"/>
      <c r="D135" s="6"/>
      <c r="E135" s="7"/>
    </row>
    <row r="136" spans="1:5" x14ac:dyDescent="0.3">
      <c r="A136" s="5"/>
      <c r="B136" s="6"/>
      <c r="C136" s="6"/>
      <c r="D136" s="6"/>
      <c r="E136" s="7"/>
    </row>
    <row r="137" spans="1:5" x14ac:dyDescent="0.3">
      <c r="A137" s="5"/>
      <c r="B137" s="6"/>
      <c r="C137" s="6"/>
      <c r="D137" s="6"/>
      <c r="E137" s="7"/>
    </row>
    <row r="138" spans="1:5" x14ac:dyDescent="0.3">
      <c r="A138" s="5"/>
      <c r="B138" s="6"/>
      <c r="C138" s="6"/>
      <c r="D138" s="6"/>
      <c r="E138" s="7"/>
    </row>
    <row r="139" spans="1:5" x14ac:dyDescent="0.3">
      <c r="A139" s="5"/>
      <c r="B139" s="6"/>
      <c r="C139" s="6"/>
      <c r="D139" s="6"/>
      <c r="E139" s="7"/>
    </row>
    <row r="140" spans="1:5" x14ac:dyDescent="0.3">
      <c r="A140" s="5"/>
      <c r="B140" s="6"/>
      <c r="C140" s="6"/>
      <c r="D140" s="6"/>
      <c r="E140" s="7"/>
    </row>
    <row r="141" spans="1:5" x14ac:dyDescent="0.3">
      <c r="A141" s="5"/>
      <c r="B141" s="6"/>
      <c r="C141" s="6"/>
      <c r="D141" s="6"/>
      <c r="E141" s="7"/>
    </row>
    <row r="142" spans="1:5" x14ac:dyDescent="0.3">
      <c r="A142" s="5"/>
      <c r="B142" s="6"/>
      <c r="C142" s="6"/>
      <c r="D142" s="6"/>
      <c r="E142" s="7"/>
    </row>
    <row r="143" spans="1:5" x14ac:dyDescent="0.3">
      <c r="A143" s="5"/>
      <c r="B143" s="6"/>
      <c r="C143" s="6"/>
      <c r="D143" s="6"/>
      <c r="E143" s="7"/>
    </row>
    <row r="144" spans="1:5" x14ac:dyDescent="0.3">
      <c r="A144" s="5"/>
      <c r="B144" s="6"/>
      <c r="C144" s="6"/>
      <c r="D144" s="6"/>
      <c r="E144" s="7"/>
    </row>
    <row r="145" spans="1:5" x14ac:dyDescent="0.3">
      <c r="A145" s="5"/>
      <c r="B145" s="6"/>
      <c r="C145" s="6"/>
      <c r="D145" s="6"/>
      <c r="E145" s="7"/>
    </row>
    <row r="146" spans="1:5" x14ac:dyDescent="0.3">
      <c r="A146" s="5"/>
      <c r="B146" s="6"/>
      <c r="C146" s="6"/>
      <c r="D146" s="6"/>
      <c r="E146" s="7"/>
    </row>
    <row r="147" spans="1:5" x14ac:dyDescent="0.3">
      <c r="A147" s="5"/>
      <c r="B147" s="6"/>
      <c r="C147" s="6"/>
      <c r="D147" s="6"/>
      <c r="E147" s="7"/>
    </row>
    <row r="148" spans="1:5" x14ac:dyDescent="0.3">
      <c r="A148" s="5"/>
      <c r="B148" s="6"/>
      <c r="C148" s="6"/>
      <c r="D148" s="6"/>
      <c r="E148" s="7"/>
    </row>
    <row r="149" spans="1:5" x14ac:dyDescent="0.3">
      <c r="A149" s="5"/>
      <c r="B149" s="6"/>
      <c r="C149" s="6"/>
      <c r="D149" s="6"/>
      <c r="E149" s="7"/>
    </row>
    <row r="150" spans="1:5" x14ac:dyDescent="0.3">
      <c r="A150" s="5"/>
      <c r="B150" s="6"/>
      <c r="C150" s="6"/>
      <c r="D150" s="6"/>
      <c r="E150" s="7"/>
    </row>
    <row r="151" spans="1:5" x14ac:dyDescent="0.3">
      <c r="A151" s="5"/>
      <c r="B151" s="6"/>
      <c r="C151" s="6"/>
      <c r="D151" s="6"/>
      <c r="E151" s="7"/>
    </row>
    <row r="152" spans="1:5" x14ac:dyDescent="0.3">
      <c r="A152" s="5"/>
      <c r="B152" s="6"/>
      <c r="C152" s="6"/>
      <c r="D152" s="6"/>
      <c r="E152" s="7"/>
    </row>
    <row r="153" spans="1:5" x14ac:dyDescent="0.3">
      <c r="A153" s="5"/>
      <c r="B153" s="6"/>
      <c r="C153" s="6"/>
      <c r="D153" s="6"/>
      <c r="E153" s="7"/>
    </row>
    <row r="154" spans="1:5" x14ac:dyDescent="0.3">
      <c r="A154" s="5"/>
      <c r="B154" s="6"/>
      <c r="C154" s="6"/>
      <c r="D154" s="6"/>
      <c r="E154" s="7"/>
    </row>
    <row r="155" spans="1:5" x14ac:dyDescent="0.3">
      <c r="A155" s="5"/>
      <c r="B155" s="6"/>
      <c r="C155" s="6"/>
      <c r="D155" s="6"/>
      <c r="E155" s="7"/>
    </row>
    <row r="156" spans="1:5" x14ac:dyDescent="0.3">
      <c r="A156" s="5"/>
      <c r="B156" s="6"/>
      <c r="C156" s="6"/>
      <c r="D156" s="6"/>
      <c r="E156" s="7"/>
    </row>
    <row r="157" spans="1:5" x14ac:dyDescent="0.3">
      <c r="A157" s="5"/>
      <c r="B157" s="6"/>
      <c r="C157" s="6"/>
      <c r="D157" s="6"/>
      <c r="E157" s="7"/>
    </row>
    <row r="158" spans="1:5" x14ac:dyDescent="0.3">
      <c r="A158" s="5"/>
      <c r="B158" s="6"/>
      <c r="C158" s="6"/>
      <c r="D158" s="6"/>
      <c r="E158" s="7"/>
    </row>
    <row r="159" spans="1:5" x14ac:dyDescent="0.3">
      <c r="A159" s="5"/>
      <c r="B159" s="6"/>
      <c r="C159" s="6"/>
      <c r="D159" s="6"/>
      <c r="E159" s="7"/>
    </row>
    <row r="160" spans="1:5" x14ac:dyDescent="0.3">
      <c r="A160" s="5"/>
      <c r="B160" s="6"/>
      <c r="C160" s="6"/>
      <c r="D160" s="6"/>
      <c r="E160" s="7"/>
    </row>
    <row r="161" spans="1:5" x14ac:dyDescent="0.3">
      <c r="A161" s="5"/>
      <c r="B161" s="6"/>
      <c r="C161" s="6"/>
      <c r="D161" s="6"/>
      <c r="E161" s="7"/>
    </row>
    <row r="162" spans="1:5" x14ac:dyDescent="0.3">
      <c r="A162" s="5"/>
      <c r="B162" s="6"/>
      <c r="C162" s="6"/>
      <c r="D162" s="6"/>
      <c r="E162" s="7"/>
    </row>
    <row r="163" spans="1:5" x14ac:dyDescent="0.3">
      <c r="A163" s="5"/>
      <c r="B163" s="6"/>
      <c r="C163" s="6"/>
      <c r="D163" s="6"/>
      <c r="E163" s="7"/>
    </row>
    <row r="164" spans="1:5" x14ac:dyDescent="0.3">
      <c r="A164" s="5"/>
      <c r="B164" s="6"/>
      <c r="C164" s="6"/>
      <c r="D164" s="6"/>
      <c r="E164" s="7"/>
    </row>
    <row r="165" spans="1:5" x14ac:dyDescent="0.3">
      <c r="A165" s="5"/>
      <c r="B165" s="6"/>
      <c r="C165" s="6"/>
      <c r="D165" s="6"/>
      <c r="E165" s="7"/>
    </row>
    <row r="166" spans="1:5" x14ac:dyDescent="0.3">
      <c r="A166" s="5"/>
      <c r="B166" s="6"/>
      <c r="C166" s="6"/>
      <c r="D166" s="6"/>
      <c r="E166" s="7"/>
    </row>
    <row r="167" spans="1:5" x14ac:dyDescent="0.3">
      <c r="A167" s="5"/>
      <c r="B167" s="6"/>
      <c r="C167" s="6"/>
      <c r="D167" s="6"/>
      <c r="E167" s="7"/>
    </row>
    <row r="168" spans="1:5" x14ac:dyDescent="0.3">
      <c r="A168" s="5"/>
      <c r="B168" s="6"/>
      <c r="C168" s="6"/>
      <c r="D168" s="6"/>
      <c r="E168" s="7"/>
    </row>
    <row r="169" spans="1:5" x14ac:dyDescent="0.3">
      <c r="A169" s="5"/>
      <c r="B169" s="6"/>
      <c r="C169" s="6"/>
      <c r="D169" s="6"/>
      <c r="E169" s="7"/>
    </row>
    <row r="170" spans="1:5" x14ac:dyDescent="0.3">
      <c r="A170" s="5"/>
      <c r="B170" s="6"/>
      <c r="C170" s="6"/>
      <c r="D170" s="6"/>
      <c r="E170" s="7"/>
    </row>
    <row r="171" spans="1:5" x14ac:dyDescent="0.3">
      <c r="A171" s="5"/>
      <c r="B171" s="6"/>
      <c r="C171" s="6"/>
      <c r="D171" s="6"/>
      <c r="E171" s="7"/>
    </row>
    <row r="172" spans="1:5" x14ac:dyDescent="0.3">
      <c r="A172" s="5"/>
      <c r="B172" s="6"/>
      <c r="C172" s="6"/>
      <c r="D172" s="6"/>
      <c r="E172" s="7"/>
    </row>
    <row r="173" spans="1:5" x14ac:dyDescent="0.3">
      <c r="A173" s="5"/>
      <c r="B173" s="6"/>
      <c r="C173" s="6"/>
      <c r="D173" s="6"/>
      <c r="E173" s="7"/>
    </row>
    <row r="174" spans="1:5" x14ac:dyDescent="0.3">
      <c r="A174" s="5"/>
      <c r="B174" s="6"/>
      <c r="C174" s="6"/>
      <c r="D174" s="6"/>
      <c r="E174" s="7"/>
    </row>
    <row r="175" spans="1:5" x14ac:dyDescent="0.3">
      <c r="A175" s="5"/>
      <c r="B175" s="6"/>
      <c r="C175" s="6"/>
      <c r="D175" s="6"/>
      <c r="E175" s="7"/>
    </row>
    <row r="176" spans="1:5" x14ac:dyDescent="0.3">
      <c r="A176" s="5"/>
      <c r="B176" s="6"/>
      <c r="C176" s="6"/>
      <c r="D176" s="6"/>
      <c r="E176" s="7"/>
    </row>
    <row r="177" spans="1:5" x14ac:dyDescent="0.3">
      <c r="A177" s="5"/>
      <c r="B177" s="6"/>
      <c r="C177" s="6"/>
      <c r="D177" s="6"/>
      <c r="E177" s="7"/>
    </row>
    <row r="178" spans="1:5" x14ac:dyDescent="0.3">
      <c r="A178" s="5"/>
      <c r="B178" s="6"/>
      <c r="C178" s="6"/>
      <c r="D178" s="6"/>
      <c r="E178" s="7"/>
    </row>
    <row r="179" spans="1:5" x14ac:dyDescent="0.3">
      <c r="A179" s="5"/>
      <c r="B179" s="6"/>
      <c r="C179" s="6"/>
      <c r="D179" s="6"/>
      <c r="E179" s="7"/>
    </row>
    <row r="180" spans="1:5" x14ac:dyDescent="0.3">
      <c r="A180" s="5"/>
      <c r="B180" s="6"/>
      <c r="C180" s="6"/>
      <c r="D180" s="6"/>
      <c r="E180" s="7"/>
    </row>
    <row r="181" spans="1:5" x14ac:dyDescent="0.3">
      <c r="A181" s="5"/>
      <c r="B181" s="6"/>
      <c r="C181" s="6"/>
      <c r="D181" s="6"/>
      <c r="E181" s="7"/>
    </row>
    <row r="182" spans="1:5" x14ac:dyDescent="0.3">
      <c r="A182" s="5"/>
      <c r="B182" s="6"/>
      <c r="C182" s="6"/>
      <c r="D182" s="6"/>
      <c r="E182" s="7"/>
    </row>
    <row r="183" spans="1:5" x14ac:dyDescent="0.3">
      <c r="A183" s="5"/>
      <c r="B183" s="6"/>
      <c r="C183" s="6"/>
      <c r="D183" s="6"/>
      <c r="E183" s="7"/>
    </row>
    <row r="184" spans="1:5" x14ac:dyDescent="0.3">
      <c r="A184" s="5"/>
      <c r="B184" s="6"/>
      <c r="C184" s="6"/>
      <c r="D184" s="6"/>
      <c r="E184" s="7"/>
    </row>
    <row r="185" spans="1:5" x14ac:dyDescent="0.3">
      <c r="A185" s="5"/>
      <c r="B185" s="6"/>
      <c r="C185" s="6"/>
      <c r="D185" s="6"/>
      <c r="E185" s="7"/>
    </row>
    <row r="186" spans="1:5" x14ac:dyDescent="0.3">
      <c r="A186" s="5"/>
      <c r="B186" s="6"/>
      <c r="C186" s="6"/>
      <c r="D186" s="6"/>
      <c r="E186" s="7"/>
    </row>
    <row r="187" spans="1:5" x14ac:dyDescent="0.3">
      <c r="A187" s="5"/>
      <c r="B187" s="6"/>
      <c r="C187" s="6"/>
      <c r="D187" s="6"/>
      <c r="E187" s="7"/>
    </row>
    <row r="188" spans="1:5" x14ac:dyDescent="0.3">
      <c r="A188" s="5"/>
      <c r="B188" s="6"/>
      <c r="C188" s="6"/>
      <c r="D188" s="6"/>
      <c r="E188" s="7"/>
    </row>
    <row r="189" spans="1:5" x14ac:dyDescent="0.3">
      <c r="A189" s="5"/>
      <c r="B189" s="6"/>
      <c r="C189" s="6"/>
      <c r="D189" s="6"/>
      <c r="E189" s="7"/>
    </row>
    <row r="190" spans="1:5" x14ac:dyDescent="0.3">
      <c r="A190" s="5"/>
      <c r="B190" s="6"/>
      <c r="C190" s="6"/>
      <c r="D190" s="6"/>
      <c r="E190" s="7"/>
    </row>
    <row r="191" spans="1:5" x14ac:dyDescent="0.3">
      <c r="A191" s="5"/>
      <c r="B191" s="6"/>
      <c r="C191" s="6"/>
      <c r="D191" s="6"/>
      <c r="E191" s="7"/>
    </row>
    <row r="192" spans="1:5" x14ac:dyDescent="0.3">
      <c r="A192" s="5"/>
      <c r="B192" s="6"/>
      <c r="C192" s="6"/>
      <c r="D192" s="6"/>
      <c r="E192" s="7"/>
    </row>
    <row r="193" spans="1:5" x14ac:dyDescent="0.3">
      <c r="A193" s="5"/>
      <c r="B193" s="6"/>
      <c r="C193" s="6"/>
      <c r="D193" s="6"/>
      <c r="E193" s="7"/>
    </row>
    <row r="194" spans="1:5" x14ac:dyDescent="0.3">
      <c r="A194" s="5"/>
      <c r="B194" s="6"/>
      <c r="C194" s="6"/>
      <c r="D194" s="6"/>
      <c r="E194" s="7"/>
    </row>
    <row r="195" spans="1:5" x14ac:dyDescent="0.3">
      <c r="A195" s="5"/>
      <c r="B195" s="6"/>
      <c r="C195" s="6"/>
      <c r="D195" s="6"/>
      <c r="E195" s="7"/>
    </row>
    <row r="196" spans="1:5" x14ac:dyDescent="0.3">
      <c r="A196" s="5"/>
      <c r="B196" s="6"/>
      <c r="C196" s="6"/>
      <c r="D196" s="6"/>
      <c r="E196" s="7"/>
    </row>
    <row r="197" spans="1:5" x14ac:dyDescent="0.3">
      <c r="A197" s="5"/>
      <c r="B197" s="6"/>
      <c r="C197" s="6"/>
      <c r="D197" s="6"/>
      <c r="E197" s="7"/>
    </row>
    <row r="198" spans="1:5" x14ac:dyDescent="0.3">
      <c r="A198" s="5"/>
      <c r="B198" s="6"/>
      <c r="C198" s="6"/>
      <c r="D198" s="6"/>
      <c r="E198" s="7"/>
    </row>
    <row r="199" spans="1:5" x14ac:dyDescent="0.3">
      <c r="A199" s="5"/>
      <c r="B199" s="6"/>
      <c r="C199" s="6"/>
      <c r="D199" s="6"/>
      <c r="E199" s="7"/>
    </row>
    <row r="200" spans="1:5" x14ac:dyDescent="0.3">
      <c r="A200" s="5"/>
      <c r="B200" s="6"/>
      <c r="C200" s="6"/>
      <c r="D200" s="6"/>
      <c r="E200" s="7"/>
    </row>
    <row r="201" spans="1:5" x14ac:dyDescent="0.3">
      <c r="A201" s="5"/>
      <c r="B201" s="6"/>
      <c r="C201" s="6"/>
      <c r="D201" s="6"/>
      <c r="E201" s="7"/>
    </row>
    <row r="202" spans="1:5" x14ac:dyDescent="0.3">
      <c r="A202" s="5"/>
      <c r="B202" s="6"/>
      <c r="C202" s="6"/>
      <c r="D202" s="6"/>
      <c r="E202" s="7"/>
    </row>
    <row r="203" spans="1:5" x14ac:dyDescent="0.3">
      <c r="A203" s="5"/>
      <c r="B203" s="6"/>
      <c r="C203" s="6"/>
      <c r="D203" s="6"/>
      <c r="E203" s="7"/>
    </row>
    <row r="204" spans="1:5" x14ac:dyDescent="0.3">
      <c r="A204" s="5"/>
      <c r="B204" s="6"/>
      <c r="C204" s="6"/>
      <c r="D204" s="6"/>
      <c r="E204" s="7"/>
    </row>
    <row r="205" spans="1:5" x14ac:dyDescent="0.3">
      <c r="A205" s="5"/>
      <c r="B205" s="6"/>
      <c r="C205" s="6"/>
      <c r="D205" s="6"/>
      <c r="E205" s="7"/>
    </row>
    <row r="206" spans="1:5" x14ac:dyDescent="0.3">
      <c r="A206" s="5"/>
      <c r="B206" s="6"/>
      <c r="C206" s="6"/>
      <c r="D206" s="6"/>
      <c r="E206" s="7"/>
    </row>
    <row r="207" spans="1:5" x14ac:dyDescent="0.3">
      <c r="A207" s="5"/>
      <c r="B207" s="6"/>
      <c r="C207" s="6"/>
      <c r="D207" s="6"/>
      <c r="E207" s="7"/>
    </row>
    <row r="208" spans="1:5" x14ac:dyDescent="0.3">
      <c r="A208" s="5"/>
      <c r="B208" s="6"/>
      <c r="C208" s="6"/>
      <c r="D208" s="6"/>
      <c r="E208" s="7"/>
    </row>
    <row r="209" spans="1:5" x14ac:dyDescent="0.3">
      <c r="A209" s="5"/>
      <c r="B209" s="6"/>
      <c r="C209" s="6"/>
      <c r="D209" s="6"/>
      <c r="E209" s="7"/>
    </row>
    <row r="210" spans="1:5" x14ac:dyDescent="0.3">
      <c r="A210" s="5"/>
      <c r="B210" s="6"/>
      <c r="C210" s="6"/>
      <c r="D210" s="6"/>
      <c r="E210" s="7"/>
    </row>
    <row r="211" spans="1:5" x14ac:dyDescent="0.3">
      <c r="A211" s="5"/>
      <c r="B211" s="6"/>
      <c r="C211" s="6"/>
      <c r="D211" s="6"/>
      <c r="E211" s="7"/>
    </row>
    <row r="212" spans="1:5" x14ac:dyDescent="0.3">
      <c r="A212" s="5"/>
      <c r="B212" s="6"/>
      <c r="C212" s="6"/>
      <c r="D212" s="6"/>
      <c r="E212" s="7"/>
    </row>
    <row r="213" spans="1:5" x14ac:dyDescent="0.3">
      <c r="A213" s="5"/>
      <c r="B213" s="6"/>
      <c r="C213" s="6"/>
      <c r="D213" s="6"/>
      <c r="E213" s="7"/>
    </row>
    <row r="214" spans="1:5" x14ac:dyDescent="0.3">
      <c r="A214" s="5"/>
      <c r="B214" s="6"/>
      <c r="C214" s="6"/>
      <c r="D214" s="6"/>
      <c r="E214" s="7"/>
    </row>
    <row r="215" spans="1:5" x14ac:dyDescent="0.3">
      <c r="A215" s="5"/>
      <c r="B215" s="6"/>
      <c r="C215" s="6"/>
      <c r="D215" s="6"/>
      <c r="E215" s="7"/>
    </row>
    <row r="216" spans="1:5" x14ac:dyDescent="0.3">
      <c r="A216" s="5"/>
      <c r="B216" s="6"/>
      <c r="C216" s="6"/>
      <c r="D216" s="6"/>
      <c r="E216" s="7"/>
    </row>
    <row r="217" spans="1:5" x14ac:dyDescent="0.3">
      <c r="A217" s="5"/>
      <c r="B217" s="6"/>
      <c r="C217" s="6"/>
      <c r="D217" s="6"/>
      <c r="E217" s="7"/>
    </row>
    <row r="218" spans="1:5" x14ac:dyDescent="0.3">
      <c r="A218" s="5"/>
      <c r="B218" s="6"/>
      <c r="C218" s="6"/>
      <c r="D218" s="6"/>
      <c r="E218" s="7"/>
    </row>
    <row r="219" spans="1:5" x14ac:dyDescent="0.3">
      <c r="A219" s="5"/>
      <c r="B219" s="6"/>
      <c r="C219" s="6"/>
      <c r="D219" s="6"/>
      <c r="E219" s="7"/>
    </row>
    <row r="220" spans="1:5" x14ac:dyDescent="0.3">
      <c r="A220" s="5"/>
      <c r="B220" s="6"/>
      <c r="C220" s="6"/>
      <c r="D220" s="6"/>
      <c r="E220" s="7"/>
    </row>
    <row r="221" spans="1:5" x14ac:dyDescent="0.3">
      <c r="A221" s="5"/>
      <c r="B221" s="6"/>
      <c r="C221" s="6"/>
      <c r="D221" s="6"/>
      <c r="E221" s="7"/>
    </row>
    <row r="222" spans="1:5" x14ac:dyDescent="0.3">
      <c r="A222" s="5"/>
      <c r="B222" s="6"/>
      <c r="C222" s="6"/>
      <c r="D222" s="6"/>
      <c r="E222" s="7"/>
    </row>
    <row r="223" spans="1:5" x14ac:dyDescent="0.3">
      <c r="A223" s="5"/>
      <c r="B223" s="6"/>
      <c r="C223" s="6"/>
      <c r="D223" s="6"/>
      <c r="E223" s="7"/>
    </row>
    <row r="224" spans="1:5" x14ac:dyDescent="0.3">
      <c r="A224" s="5"/>
      <c r="B224" s="6"/>
      <c r="C224" s="6"/>
      <c r="D224" s="6"/>
      <c r="E224" s="7"/>
    </row>
    <row r="225" spans="1:5" x14ac:dyDescent="0.3">
      <c r="A225" s="5"/>
      <c r="B225" s="6"/>
      <c r="C225" s="6"/>
      <c r="D225" s="6"/>
      <c r="E225" s="7"/>
    </row>
    <row r="226" spans="1:5" x14ac:dyDescent="0.3">
      <c r="A226" s="5"/>
      <c r="B226" s="6"/>
      <c r="C226" s="6"/>
      <c r="D226" s="6"/>
      <c r="E226" s="7"/>
    </row>
    <row r="227" spans="1:5" x14ac:dyDescent="0.3">
      <c r="A227" s="5"/>
      <c r="B227" s="6"/>
      <c r="C227" s="6"/>
      <c r="D227" s="6"/>
      <c r="E227" s="7"/>
    </row>
    <row r="228" spans="1:5" x14ac:dyDescent="0.3">
      <c r="A228" s="5"/>
      <c r="B228" s="6"/>
      <c r="C228" s="6"/>
      <c r="D228" s="6"/>
      <c r="E228" s="7"/>
    </row>
    <row r="229" spans="1:5" x14ac:dyDescent="0.3">
      <c r="A229" s="5"/>
      <c r="B229" s="6"/>
      <c r="C229" s="6"/>
      <c r="D229" s="6"/>
      <c r="E229" s="7"/>
    </row>
    <row r="230" spans="1:5" x14ac:dyDescent="0.3">
      <c r="A230" s="5"/>
      <c r="B230" s="6"/>
      <c r="C230" s="6"/>
      <c r="D230" s="6"/>
      <c r="E230" s="7"/>
    </row>
    <row r="231" spans="1:5" x14ac:dyDescent="0.3">
      <c r="A231" s="5"/>
      <c r="B231" s="6"/>
      <c r="C231" s="6"/>
      <c r="D231" s="6"/>
      <c r="E231" s="7"/>
    </row>
    <row r="232" spans="1:5" x14ac:dyDescent="0.3">
      <c r="A232" s="5"/>
      <c r="B232" s="6"/>
      <c r="C232" s="6"/>
      <c r="D232" s="6"/>
      <c r="E232" s="7"/>
    </row>
    <row r="233" spans="1:5" x14ac:dyDescent="0.3">
      <c r="A233" s="5"/>
      <c r="B233" s="6"/>
      <c r="C233" s="6"/>
      <c r="D233" s="6"/>
      <c r="E233" s="7"/>
    </row>
    <row r="234" spans="1:5" x14ac:dyDescent="0.3">
      <c r="A234" s="5"/>
      <c r="B234" s="6"/>
      <c r="C234" s="6"/>
      <c r="D234" s="6"/>
      <c r="E234" s="7"/>
    </row>
    <row r="235" spans="1:5" x14ac:dyDescent="0.3">
      <c r="A235" s="5"/>
      <c r="B235" s="6"/>
      <c r="C235" s="6"/>
      <c r="D235" s="6"/>
      <c r="E235" s="7"/>
    </row>
    <row r="236" spans="1:5" x14ac:dyDescent="0.3">
      <c r="A236" s="5"/>
      <c r="B236" s="6"/>
      <c r="C236" s="6"/>
      <c r="D236" s="6"/>
      <c r="E236" s="7"/>
    </row>
    <row r="237" spans="1:5" x14ac:dyDescent="0.3">
      <c r="A237" s="5"/>
      <c r="B237" s="6"/>
      <c r="C237" s="6"/>
      <c r="D237" s="6"/>
      <c r="E237" s="7"/>
    </row>
    <row r="238" spans="1:5" x14ac:dyDescent="0.3">
      <c r="A238" s="5"/>
      <c r="B238" s="6"/>
      <c r="C238" s="6"/>
      <c r="D238" s="6"/>
      <c r="E238" s="7"/>
    </row>
    <row r="239" spans="1:5" x14ac:dyDescent="0.3">
      <c r="A239" s="5"/>
      <c r="B239" s="6"/>
      <c r="C239" s="6"/>
      <c r="D239" s="6"/>
      <c r="E239" s="7"/>
    </row>
    <row r="240" spans="1:5" x14ac:dyDescent="0.3">
      <c r="A240" s="5"/>
      <c r="B240" s="6"/>
      <c r="C240" s="6"/>
      <c r="D240" s="6"/>
      <c r="E240" s="7"/>
    </row>
    <row r="241" spans="1:5" x14ac:dyDescent="0.3">
      <c r="A241" s="5"/>
      <c r="B241" s="6"/>
      <c r="C241" s="6"/>
      <c r="D241" s="6"/>
      <c r="E241" s="7"/>
    </row>
    <row r="242" spans="1:5" x14ac:dyDescent="0.3">
      <c r="A242" s="5"/>
      <c r="B242" s="6"/>
      <c r="C242" s="6"/>
      <c r="D242" s="6"/>
      <c r="E242" s="7"/>
    </row>
    <row r="243" spans="1:5" x14ac:dyDescent="0.3">
      <c r="A243" s="5"/>
      <c r="B243" s="6"/>
      <c r="C243" s="6"/>
      <c r="D243" s="6"/>
      <c r="E243" s="7"/>
    </row>
    <row r="244" spans="1:5" x14ac:dyDescent="0.3">
      <c r="A244" s="5"/>
      <c r="B244" s="6"/>
      <c r="C244" s="6"/>
      <c r="D244" s="6"/>
      <c r="E244" s="7"/>
    </row>
    <row r="245" spans="1:5" x14ac:dyDescent="0.3">
      <c r="A245" s="5"/>
      <c r="B245" s="6"/>
      <c r="C245" s="6"/>
      <c r="D245" s="6"/>
      <c r="E245" s="7"/>
    </row>
    <row r="246" spans="1:5" x14ac:dyDescent="0.3">
      <c r="A246" s="5"/>
      <c r="B246" s="6"/>
      <c r="C246" s="6"/>
      <c r="D246" s="6"/>
      <c r="E246" s="7"/>
    </row>
    <row r="247" spans="1:5" x14ac:dyDescent="0.3">
      <c r="A247" s="5"/>
      <c r="B247" s="6"/>
      <c r="C247" s="6"/>
      <c r="D247" s="6"/>
      <c r="E247" s="7"/>
    </row>
    <row r="248" spans="1:5" x14ac:dyDescent="0.3">
      <c r="A248" s="5"/>
      <c r="B248" s="6"/>
      <c r="C248" s="6"/>
      <c r="D248" s="6"/>
      <c r="E248" s="7"/>
    </row>
    <row r="249" spans="1:5" x14ac:dyDescent="0.3">
      <c r="A249" s="5"/>
      <c r="B249" s="6"/>
      <c r="C249" s="6"/>
      <c r="D249" s="6"/>
      <c r="E249" s="7"/>
    </row>
    <row r="250" spans="1:5" x14ac:dyDescent="0.3">
      <c r="A250" s="5"/>
      <c r="B250" s="6"/>
      <c r="C250" s="6"/>
      <c r="D250" s="6"/>
      <c r="E250" s="7"/>
    </row>
    <row r="251" spans="1:5" x14ac:dyDescent="0.3">
      <c r="A251" s="5"/>
      <c r="B251" s="6"/>
      <c r="C251" s="6"/>
      <c r="D251" s="6"/>
      <c r="E251" s="7"/>
    </row>
    <row r="252" spans="1:5" x14ac:dyDescent="0.3">
      <c r="A252" s="5"/>
      <c r="B252" s="6"/>
      <c r="C252" s="6"/>
      <c r="D252" s="6"/>
      <c r="E252" s="7"/>
    </row>
    <row r="253" spans="1:5" x14ac:dyDescent="0.3">
      <c r="A253" s="5"/>
      <c r="B253" s="6"/>
      <c r="C253" s="6"/>
      <c r="D253" s="6"/>
      <c r="E253" s="7"/>
    </row>
    <row r="254" spans="1:5" x14ac:dyDescent="0.3">
      <c r="A254" s="5"/>
      <c r="B254" s="6"/>
      <c r="C254" s="6"/>
      <c r="D254" s="6"/>
      <c r="E254" s="7"/>
    </row>
    <row r="255" spans="1:5" x14ac:dyDescent="0.3">
      <c r="A255" s="5"/>
      <c r="B255" s="6"/>
      <c r="C255" s="6"/>
      <c r="D255" s="6"/>
      <c r="E255" s="7"/>
    </row>
    <row r="256" spans="1:5" x14ac:dyDescent="0.3">
      <c r="A256" s="5"/>
      <c r="B256" s="6"/>
      <c r="C256" s="6"/>
      <c r="D256" s="6"/>
      <c r="E256" s="7"/>
    </row>
    <row r="257" spans="1:5" x14ac:dyDescent="0.3">
      <c r="A257" s="5"/>
      <c r="B257" s="6"/>
      <c r="C257" s="6"/>
      <c r="D257" s="6"/>
      <c r="E257" s="7"/>
    </row>
    <row r="258" spans="1:5" x14ac:dyDescent="0.3">
      <c r="A258" s="5"/>
      <c r="B258" s="6"/>
      <c r="C258" s="6"/>
      <c r="D258" s="6"/>
      <c r="E258" s="7"/>
    </row>
    <row r="259" spans="1:5" x14ac:dyDescent="0.3">
      <c r="A259" s="5"/>
      <c r="B259" s="6"/>
      <c r="C259" s="6"/>
      <c r="D259" s="6"/>
      <c r="E259" s="7"/>
    </row>
    <row r="260" spans="1:5" x14ac:dyDescent="0.3">
      <c r="A260" s="5"/>
      <c r="B260" s="6"/>
      <c r="C260" s="6"/>
      <c r="D260" s="6"/>
      <c r="E260" s="7"/>
    </row>
    <row r="261" spans="1:5" x14ac:dyDescent="0.3">
      <c r="A261" s="5"/>
      <c r="B261" s="6"/>
      <c r="C261" s="6"/>
      <c r="D261" s="6"/>
      <c r="E261" s="7"/>
    </row>
    <row r="262" spans="1:5" x14ac:dyDescent="0.3">
      <c r="A262" s="5"/>
      <c r="B262" s="6"/>
      <c r="C262" s="6"/>
      <c r="D262" s="6"/>
      <c r="E262" s="7"/>
    </row>
    <row r="263" spans="1:5" x14ac:dyDescent="0.3">
      <c r="A263" s="5"/>
      <c r="B263" s="6"/>
      <c r="C263" s="6"/>
      <c r="D263" s="6"/>
      <c r="E263" s="7"/>
    </row>
    <row r="264" spans="1:5" x14ac:dyDescent="0.3">
      <c r="A264" s="5"/>
      <c r="B264" s="6"/>
      <c r="C264" s="6"/>
      <c r="D264" s="6"/>
      <c r="E264" s="7"/>
    </row>
    <row r="265" spans="1:5" x14ac:dyDescent="0.3">
      <c r="A265" s="5"/>
      <c r="B265" s="6"/>
      <c r="C265" s="6"/>
      <c r="D265" s="6"/>
      <c r="E265" s="7"/>
    </row>
    <row r="266" spans="1:5" x14ac:dyDescent="0.3">
      <c r="A266" s="5"/>
      <c r="B266" s="6"/>
      <c r="C266" s="6"/>
      <c r="D266" s="6"/>
      <c r="E266" s="7"/>
    </row>
    <row r="267" spans="1:5" x14ac:dyDescent="0.3">
      <c r="A267" s="5"/>
      <c r="B267" s="6"/>
      <c r="C267" s="6"/>
      <c r="D267" s="6"/>
      <c r="E267" s="7"/>
    </row>
    <row r="268" spans="1:5" x14ac:dyDescent="0.3">
      <c r="A268" s="5"/>
      <c r="B268" s="6"/>
      <c r="C268" s="6"/>
      <c r="D268" s="6"/>
      <c r="E268" s="7"/>
    </row>
    <row r="269" spans="1:5" x14ac:dyDescent="0.3">
      <c r="A269" s="5"/>
      <c r="B269" s="6"/>
      <c r="C269" s="6"/>
      <c r="D269" s="6"/>
      <c r="E269" s="7"/>
    </row>
    <row r="270" spans="1:5" x14ac:dyDescent="0.3">
      <c r="A270" s="5"/>
      <c r="B270" s="6"/>
      <c r="C270" s="6"/>
      <c r="D270" s="6"/>
      <c r="E270" s="7"/>
    </row>
    <row r="271" spans="1:5" x14ac:dyDescent="0.3">
      <c r="A271" s="5"/>
      <c r="B271" s="6"/>
      <c r="C271" s="6"/>
      <c r="D271" s="6"/>
      <c r="E271" s="7"/>
    </row>
    <row r="272" spans="1:5" x14ac:dyDescent="0.3">
      <c r="A272" s="5"/>
      <c r="B272" s="6"/>
      <c r="C272" s="6"/>
      <c r="D272" s="6"/>
      <c r="E272" s="7"/>
    </row>
    <row r="273" spans="1:5" x14ac:dyDescent="0.3">
      <c r="A273" s="5"/>
      <c r="B273" s="6"/>
      <c r="C273" s="6"/>
      <c r="D273" s="6"/>
      <c r="E273" s="7"/>
    </row>
    <row r="274" spans="1:5" x14ac:dyDescent="0.3">
      <c r="A274" s="5"/>
      <c r="B274" s="6"/>
      <c r="C274" s="6"/>
      <c r="D274" s="6"/>
      <c r="E274" s="7"/>
    </row>
    <row r="275" spans="1:5" x14ac:dyDescent="0.3">
      <c r="A275" s="5"/>
      <c r="B275" s="6"/>
      <c r="C275" s="6"/>
      <c r="D275" s="6"/>
      <c r="E275" s="7"/>
    </row>
    <row r="276" spans="1:5" x14ac:dyDescent="0.3">
      <c r="A276" s="5"/>
      <c r="B276" s="6"/>
      <c r="C276" s="6"/>
      <c r="D276" s="6"/>
      <c r="E276" s="7"/>
    </row>
    <row r="277" spans="1:5" x14ac:dyDescent="0.3">
      <c r="A277" s="5"/>
      <c r="B277" s="6"/>
      <c r="C277" s="6"/>
      <c r="D277" s="6"/>
      <c r="E277" s="7"/>
    </row>
    <row r="278" spans="1:5" x14ac:dyDescent="0.3">
      <c r="A278" s="5"/>
      <c r="B278" s="6"/>
      <c r="C278" s="6"/>
      <c r="D278" s="6"/>
      <c r="E278" s="7"/>
    </row>
    <row r="279" spans="1:5" x14ac:dyDescent="0.3">
      <c r="A279" s="5"/>
      <c r="B279" s="6"/>
      <c r="C279" s="6"/>
      <c r="D279" s="6"/>
      <c r="E279" s="7"/>
    </row>
    <row r="280" spans="1:5" x14ac:dyDescent="0.3">
      <c r="A280" s="5"/>
      <c r="B280" s="6"/>
      <c r="C280" s="6"/>
      <c r="D280" s="6"/>
      <c r="E280" s="7"/>
    </row>
    <row r="281" spans="1:5" x14ac:dyDescent="0.3">
      <c r="A281" s="5"/>
      <c r="B281" s="6"/>
      <c r="C281" s="6"/>
      <c r="D281" s="6"/>
      <c r="E281" s="7"/>
    </row>
    <row r="282" spans="1:5" x14ac:dyDescent="0.3">
      <c r="A282" s="5"/>
      <c r="B282" s="6"/>
      <c r="C282" s="6"/>
      <c r="D282" s="6"/>
      <c r="E282" s="7"/>
    </row>
    <row r="283" spans="1:5" x14ac:dyDescent="0.3">
      <c r="A283" s="5"/>
      <c r="B283" s="6"/>
      <c r="C283" s="6"/>
      <c r="D283" s="6"/>
      <c r="E283" s="7"/>
    </row>
    <row r="284" spans="1:5" x14ac:dyDescent="0.3">
      <c r="A284" s="5"/>
      <c r="B284" s="6"/>
      <c r="C284" s="6"/>
      <c r="D284" s="6"/>
      <c r="E284" s="7"/>
    </row>
    <row r="285" spans="1:5" x14ac:dyDescent="0.3">
      <c r="A285" s="5"/>
      <c r="B285" s="6"/>
      <c r="C285" s="6"/>
      <c r="D285" s="6"/>
      <c r="E285" s="7"/>
    </row>
    <row r="286" spans="1:5" x14ac:dyDescent="0.3">
      <c r="A286" s="5"/>
      <c r="B286" s="6"/>
      <c r="C286" s="6"/>
      <c r="D286" s="6"/>
      <c r="E286" s="7"/>
    </row>
    <row r="287" spans="1:5" x14ac:dyDescent="0.3">
      <c r="A287" s="5"/>
      <c r="B287" s="6"/>
      <c r="C287" s="6"/>
      <c r="D287" s="6"/>
      <c r="E287" s="7"/>
    </row>
    <row r="288" spans="1:5" x14ac:dyDescent="0.3">
      <c r="A288" s="5"/>
      <c r="B288" s="6"/>
      <c r="C288" s="6"/>
      <c r="D288" s="6"/>
      <c r="E288" s="7"/>
    </row>
    <row r="289" spans="1:5" x14ac:dyDescent="0.3">
      <c r="A289" s="5"/>
      <c r="B289" s="6"/>
      <c r="C289" s="6"/>
      <c r="D289" s="6"/>
      <c r="E289" s="7"/>
    </row>
    <row r="290" spans="1:5" x14ac:dyDescent="0.3">
      <c r="A290" s="5"/>
      <c r="B290" s="6"/>
      <c r="C290" s="6"/>
      <c r="D290" s="6"/>
      <c r="E290" s="7"/>
    </row>
    <row r="291" spans="1:5" x14ac:dyDescent="0.3">
      <c r="A291" s="5"/>
      <c r="B291" s="6"/>
      <c r="C291" s="6"/>
      <c r="D291" s="6"/>
      <c r="E291" s="7"/>
    </row>
    <row r="292" spans="1:5" x14ac:dyDescent="0.3">
      <c r="A292" s="5"/>
      <c r="B292" s="6"/>
      <c r="C292" s="6"/>
      <c r="D292" s="6"/>
      <c r="E292" s="7"/>
    </row>
    <row r="293" spans="1:5" x14ac:dyDescent="0.3">
      <c r="A293" s="5"/>
      <c r="B293" s="6"/>
      <c r="C293" s="6"/>
      <c r="D293" s="6"/>
      <c r="E293" s="7"/>
    </row>
    <row r="294" spans="1:5" x14ac:dyDescent="0.3">
      <c r="A294" s="5"/>
      <c r="B294" s="6"/>
      <c r="C294" s="6"/>
      <c r="D294" s="6"/>
      <c r="E294" s="7"/>
    </row>
    <row r="295" spans="1:5" x14ac:dyDescent="0.3">
      <c r="A295" s="5"/>
      <c r="B295" s="6"/>
      <c r="C295" s="6"/>
      <c r="D295" s="6"/>
      <c r="E295" s="7"/>
    </row>
    <row r="296" spans="1:5" x14ac:dyDescent="0.3">
      <c r="A296" s="5"/>
      <c r="B296" s="6"/>
      <c r="C296" s="6"/>
      <c r="D296" s="6"/>
      <c r="E296" s="7"/>
    </row>
    <row r="297" spans="1:5" x14ac:dyDescent="0.3">
      <c r="A297" s="5"/>
      <c r="B297" s="6"/>
      <c r="C297" s="6"/>
      <c r="D297" s="6"/>
      <c r="E297" s="7"/>
    </row>
    <row r="298" spans="1:5" x14ac:dyDescent="0.3">
      <c r="A298" s="5"/>
      <c r="B298" s="6"/>
      <c r="C298" s="6"/>
      <c r="D298" s="6"/>
      <c r="E298" s="7"/>
    </row>
    <row r="299" spans="1:5" x14ac:dyDescent="0.3">
      <c r="A299" s="5"/>
      <c r="B299" s="6"/>
      <c r="C299" s="6"/>
      <c r="D299" s="6"/>
      <c r="E299" s="7"/>
    </row>
    <row r="300" spans="1:5" x14ac:dyDescent="0.3">
      <c r="A300" s="5"/>
      <c r="B300" s="6"/>
      <c r="C300" s="6"/>
      <c r="D300" s="6"/>
      <c r="E300" s="7"/>
    </row>
    <row r="301" spans="1:5" x14ac:dyDescent="0.3">
      <c r="A301" s="5"/>
      <c r="B301" s="6"/>
      <c r="C301" s="6"/>
      <c r="D301" s="6"/>
      <c r="E301" s="7"/>
    </row>
    <row r="302" spans="1:5" x14ac:dyDescent="0.3">
      <c r="A302" s="5"/>
      <c r="B302" s="6"/>
      <c r="C302" s="6"/>
      <c r="D302" s="6"/>
      <c r="E302" s="7"/>
    </row>
    <row r="303" spans="1:5" x14ac:dyDescent="0.3">
      <c r="A303" s="5"/>
      <c r="B303" s="6"/>
      <c r="C303" s="6"/>
      <c r="D303" s="6"/>
      <c r="E303" s="7"/>
    </row>
    <row r="304" spans="1:5" x14ac:dyDescent="0.3">
      <c r="A304" s="5"/>
      <c r="B304" s="6"/>
      <c r="C304" s="6"/>
      <c r="D304" s="6"/>
      <c r="E304" s="7"/>
    </row>
    <row r="305" spans="1:5" x14ac:dyDescent="0.3">
      <c r="A305" s="5"/>
      <c r="B305" s="6"/>
      <c r="C305" s="6"/>
      <c r="D305" s="6"/>
      <c r="E305" s="7"/>
    </row>
    <row r="306" spans="1:5" x14ac:dyDescent="0.3">
      <c r="A306" s="5"/>
      <c r="B306" s="6"/>
      <c r="C306" s="6"/>
      <c r="D306" s="6"/>
      <c r="E306" s="7"/>
    </row>
    <row r="307" spans="1:5" x14ac:dyDescent="0.3">
      <c r="A307" s="5"/>
      <c r="B307" s="6"/>
      <c r="C307" s="6"/>
      <c r="D307" s="6"/>
      <c r="E307" s="7"/>
    </row>
    <row r="308" spans="1:5" x14ac:dyDescent="0.3">
      <c r="A308" s="5"/>
      <c r="B308" s="6"/>
      <c r="C308" s="6"/>
      <c r="D308" s="6"/>
      <c r="E308" s="7"/>
    </row>
    <row r="309" spans="1:5" x14ac:dyDescent="0.3">
      <c r="A309" s="5"/>
      <c r="B309" s="6"/>
      <c r="C309" s="6"/>
      <c r="D309" s="6"/>
      <c r="E309" s="7"/>
    </row>
    <row r="310" spans="1:5" x14ac:dyDescent="0.3">
      <c r="A310" s="5"/>
      <c r="B310" s="6"/>
      <c r="C310" s="6"/>
      <c r="D310" s="6"/>
      <c r="E310" s="7"/>
    </row>
    <row r="311" spans="1:5" x14ac:dyDescent="0.3">
      <c r="A311" s="5"/>
      <c r="B311" s="6"/>
      <c r="C311" s="6"/>
      <c r="D311" s="6"/>
      <c r="E311" s="7"/>
    </row>
    <row r="312" spans="1:5" x14ac:dyDescent="0.3">
      <c r="A312" s="5"/>
      <c r="B312" s="6"/>
      <c r="C312" s="6"/>
      <c r="D312" s="6"/>
      <c r="E312" s="7"/>
    </row>
    <row r="313" spans="1:5" x14ac:dyDescent="0.3">
      <c r="A313" s="5"/>
      <c r="B313" s="6"/>
      <c r="C313" s="6"/>
      <c r="D313" s="6"/>
      <c r="E313" s="7"/>
    </row>
    <row r="314" spans="1:5" x14ac:dyDescent="0.3">
      <c r="A314" s="5"/>
      <c r="B314" s="6"/>
      <c r="C314" s="6"/>
      <c r="D314" s="6"/>
      <c r="E314" s="7"/>
    </row>
    <row r="315" spans="1:5" x14ac:dyDescent="0.3">
      <c r="A315" s="5"/>
      <c r="B315" s="6"/>
      <c r="C315" s="6"/>
      <c r="D315" s="6"/>
      <c r="E315" s="7"/>
    </row>
    <row r="316" spans="1:5" x14ac:dyDescent="0.3">
      <c r="A316" s="5"/>
      <c r="B316" s="6"/>
      <c r="C316" s="6"/>
      <c r="D316" s="6"/>
      <c r="E316" s="7"/>
    </row>
    <row r="317" spans="1:5" x14ac:dyDescent="0.3">
      <c r="A317" s="5"/>
      <c r="B317" s="6"/>
      <c r="C317" s="6"/>
      <c r="D317" s="6"/>
      <c r="E317" s="7"/>
    </row>
    <row r="318" spans="1:5" x14ac:dyDescent="0.3">
      <c r="A318" s="5"/>
      <c r="B318" s="6"/>
      <c r="C318" s="6"/>
      <c r="D318" s="6"/>
      <c r="E318" s="7"/>
    </row>
    <row r="319" spans="1:5" x14ac:dyDescent="0.3">
      <c r="A319" s="5"/>
      <c r="B319" s="6"/>
      <c r="C319" s="6"/>
      <c r="D319" s="6"/>
      <c r="E319" s="7"/>
    </row>
    <row r="320" spans="1:5" x14ac:dyDescent="0.3">
      <c r="A320" s="5"/>
      <c r="B320" s="6"/>
      <c r="C320" s="6"/>
      <c r="D320" s="6"/>
      <c r="E320" s="7"/>
    </row>
    <row r="321" spans="1:5" x14ac:dyDescent="0.3">
      <c r="A321" s="5"/>
      <c r="B321" s="6"/>
      <c r="C321" s="6"/>
      <c r="D321" s="6"/>
      <c r="E321" s="7"/>
    </row>
    <row r="322" spans="1:5" x14ac:dyDescent="0.3">
      <c r="A322" s="5"/>
      <c r="B322" s="6"/>
      <c r="C322" s="6"/>
      <c r="D322" s="6"/>
      <c r="E322" s="7"/>
    </row>
    <row r="323" spans="1:5" x14ac:dyDescent="0.3">
      <c r="A323" s="5"/>
      <c r="B323" s="6"/>
      <c r="C323" s="6"/>
      <c r="D323" s="6"/>
      <c r="E323" s="7"/>
    </row>
    <row r="324" spans="1:5" x14ac:dyDescent="0.3">
      <c r="A324" s="5"/>
      <c r="B324" s="6"/>
      <c r="C324" s="6"/>
      <c r="D324" s="6"/>
      <c r="E324" s="7"/>
    </row>
    <row r="325" spans="1:5" x14ac:dyDescent="0.3">
      <c r="A325" s="5"/>
      <c r="B325" s="6"/>
      <c r="C325" s="6"/>
      <c r="D325" s="6"/>
      <c r="E325" s="7"/>
    </row>
    <row r="326" spans="1:5" x14ac:dyDescent="0.3">
      <c r="A326" s="5"/>
      <c r="B326" s="6"/>
      <c r="C326" s="6"/>
      <c r="D326" s="6"/>
      <c r="E326" s="7"/>
    </row>
    <row r="327" spans="1:5" x14ac:dyDescent="0.3">
      <c r="A327" s="5"/>
      <c r="B327" s="6"/>
      <c r="C327" s="6"/>
      <c r="D327" s="6"/>
      <c r="E327" s="7"/>
    </row>
    <row r="328" spans="1:5" x14ac:dyDescent="0.3">
      <c r="A328" s="5"/>
      <c r="B328" s="6"/>
      <c r="C328" s="6"/>
      <c r="D328" s="6"/>
      <c r="E328" s="7"/>
    </row>
    <row r="329" spans="1:5" x14ac:dyDescent="0.3">
      <c r="A329" s="5"/>
      <c r="B329" s="6"/>
      <c r="C329" s="6"/>
      <c r="D329" s="6"/>
      <c r="E329" s="7"/>
    </row>
    <row r="330" spans="1:5" x14ac:dyDescent="0.3">
      <c r="A330" s="5"/>
      <c r="B330" s="6"/>
      <c r="C330" s="6"/>
      <c r="D330" s="6"/>
      <c r="E330" s="7"/>
    </row>
    <row r="331" spans="1:5" x14ac:dyDescent="0.3">
      <c r="A331" s="5"/>
      <c r="B331" s="6"/>
      <c r="C331" s="6"/>
      <c r="D331" s="6"/>
      <c r="E331" s="7"/>
    </row>
    <row r="332" spans="1:5" x14ac:dyDescent="0.3">
      <c r="A332" s="5"/>
      <c r="B332" s="6"/>
      <c r="C332" s="6"/>
      <c r="D332" s="6"/>
      <c r="E332" s="7"/>
    </row>
    <row r="333" spans="1:5" x14ac:dyDescent="0.3">
      <c r="A333" s="5"/>
      <c r="B333" s="6"/>
      <c r="C333" s="6"/>
      <c r="D333" s="6"/>
      <c r="E333" s="7"/>
    </row>
    <row r="334" spans="1:5" x14ac:dyDescent="0.3">
      <c r="A334" s="5"/>
      <c r="B334" s="6"/>
      <c r="C334" s="6"/>
      <c r="D334" s="6"/>
      <c r="E334" s="7"/>
    </row>
    <row r="335" spans="1:5" x14ac:dyDescent="0.3">
      <c r="A335" s="5"/>
      <c r="B335" s="6"/>
      <c r="C335" s="6"/>
      <c r="D335" s="6"/>
      <c r="E335" s="7"/>
    </row>
    <row r="336" spans="1:5" x14ac:dyDescent="0.3">
      <c r="A336" s="5"/>
      <c r="B336" s="6"/>
      <c r="C336" s="6"/>
      <c r="D336" s="6"/>
      <c r="E336" s="7"/>
    </row>
    <row r="337" spans="1:5" x14ac:dyDescent="0.3">
      <c r="A337" s="5"/>
      <c r="B337" s="6"/>
      <c r="C337" s="6"/>
      <c r="D337" s="6"/>
      <c r="E337" s="7"/>
    </row>
    <row r="338" spans="1:5" x14ac:dyDescent="0.3">
      <c r="A338" s="5"/>
      <c r="B338" s="6"/>
      <c r="C338" s="6"/>
      <c r="D338" s="6"/>
      <c r="E338" s="7"/>
    </row>
    <row r="339" spans="1:5" x14ac:dyDescent="0.3">
      <c r="A339" s="5"/>
      <c r="B339" s="6"/>
      <c r="C339" s="6"/>
      <c r="D339" s="6"/>
      <c r="E339" s="7"/>
    </row>
    <row r="340" spans="1:5" x14ac:dyDescent="0.3">
      <c r="A340" s="5"/>
      <c r="B340" s="6"/>
      <c r="C340" s="6"/>
      <c r="D340" s="6"/>
      <c r="E340" s="7"/>
    </row>
    <row r="341" spans="1:5" x14ac:dyDescent="0.3">
      <c r="A341" s="5"/>
      <c r="B341" s="6"/>
      <c r="C341" s="6"/>
      <c r="D341" s="6"/>
      <c r="E341" s="7"/>
    </row>
    <row r="342" spans="1:5" x14ac:dyDescent="0.3">
      <c r="A342" s="5"/>
      <c r="B342" s="6"/>
      <c r="C342" s="6"/>
      <c r="D342" s="6"/>
      <c r="E342" s="7"/>
    </row>
    <row r="343" spans="1:5" x14ac:dyDescent="0.3">
      <c r="A343" s="5"/>
      <c r="B343" s="6"/>
      <c r="C343" s="6"/>
      <c r="D343" s="6"/>
      <c r="E343" s="7"/>
    </row>
    <row r="344" spans="1:5" x14ac:dyDescent="0.3">
      <c r="A344" s="5"/>
      <c r="B344" s="6"/>
      <c r="C344" s="6"/>
      <c r="D344" s="6"/>
      <c r="E344" s="7"/>
    </row>
    <row r="345" spans="1:5" x14ac:dyDescent="0.3">
      <c r="A345" s="5"/>
      <c r="B345" s="6"/>
      <c r="C345" s="6"/>
      <c r="D345" s="6"/>
      <c r="E345" s="7"/>
    </row>
    <row r="346" spans="1:5" x14ac:dyDescent="0.3">
      <c r="A346" s="5"/>
      <c r="B346" s="6"/>
      <c r="C346" s="6"/>
      <c r="D346" s="6"/>
      <c r="E346" s="7"/>
    </row>
    <row r="347" spans="1:5" x14ac:dyDescent="0.3">
      <c r="A347" s="5"/>
      <c r="B347" s="6"/>
      <c r="C347" s="6"/>
      <c r="D347" s="6"/>
      <c r="E347" s="7"/>
    </row>
    <row r="348" spans="1:5" x14ac:dyDescent="0.3">
      <c r="A348" s="5"/>
      <c r="B348" s="6"/>
      <c r="C348" s="6"/>
      <c r="D348" s="6"/>
      <c r="E348" s="7"/>
    </row>
    <row r="349" spans="1:5" x14ac:dyDescent="0.3">
      <c r="A349" s="5"/>
      <c r="B349" s="6"/>
      <c r="C349" s="6"/>
      <c r="D349" s="6"/>
      <c r="E349" s="7"/>
    </row>
    <row r="350" spans="1:5" x14ac:dyDescent="0.3">
      <c r="A350" s="5"/>
      <c r="B350" s="6"/>
      <c r="C350" s="6"/>
      <c r="D350" s="6"/>
      <c r="E350" s="7"/>
    </row>
    <row r="351" spans="1:5" x14ac:dyDescent="0.3">
      <c r="A351" s="5"/>
      <c r="B351" s="6"/>
      <c r="C351" s="6"/>
      <c r="D351" s="6"/>
      <c r="E351" s="7"/>
    </row>
    <row r="352" spans="1:5" x14ac:dyDescent="0.3">
      <c r="A352" s="5"/>
      <c r="B352" s="6"/>
      <c r="C352" s="6"/>
      <c r="D352" s="6"/>
      <c r="E352" s="7"/>
    </row>
    <row r="353" spans="1:5" x14ac:dyDescent="0.3">
      <c r="A353" s="5"/>
      <c r="B353" s="6"/>
      <c r="C353" s="6"/>
      <c r="D353" s="6"/>
      <c r="E353" s="7"/>
    </row>
    <row r="354" spans="1:5" x14ac:dyDescent="0.3">
      <c r="A354" s="5"/>
      <c r="B354" s="6"/>
      <c r="C354" s="6"/>
      <c r="D354" s="6"/>
      <c r="E354" s="7"/>
    </row>
    <row r="355" spans="1:5" x14ac:dyDescent="0.3">
      <c r="A355" s="5"/>
      <c r="B355" s="6"/>
      <c r="C355" s="6"/>
      <c r="D355" s="6"/>
      <c r="E355" s="7"/>
    </row>
    <row r="356" spans="1:5" x14ac:dyDescent="0.3">
      <c r="A356" s="5"/>
      <c r="B356" s="6"/>
      <c r="C356" s="6"/>
      <c r="D356" s="6"/>
      <c r="E356" s="7"/>
    </row>
    <row r="357" spans="1:5" x14ac:dyDescent="0.3">
      <c r="A357" s="5"/>
      <c r="B357" s="6"/>
      <c r="C357" s="6"/>
      <c r="D357" s="6"/>
      <c r="E357" s="7"/>
    </row>
    <row r="358" spans="1:5" x14ac:dyDescent="0.3">
      <c r="A358" s="5"/>
      <c r="B358" s="6"/>
      <c r="C358" s="6"/>
      <c r="D358" s="6"/>
      <c r="E358" s="7"/>
    </row>
    <row r="359" spans="1:5" x14ac:dyDescent="0.3">
      <c r="A359" s="5"/>
      <c r="B359" s="6"/>
      <c r="C359" s="6"/>
      <c r="D359" s="6"/>
      <c r="E359" s="7"/>
    </row>
    <row r="360" spans="1:5" x14ac:dyDescent="0.3">
      <c r="A360" s="5"/>
      <c r="B360" s="6"/>
      <c r="C360" s="6"/>
      <c r="D360" s="6"/>
      <c r="E360" s="7"/>
    </row>
    <row r="361" spans="1:5" x14ac:dyDescent="0.3">
      <c r="A361" s="5"/>
      <c r="B361" s="6"/>
      <c r="C361" s="6"/>
      <c r="D361" s="6"/>
      <c r="E361" s="7"/>
    </row>
    <row r="362" spans="1:5" x14ac:dyDescent="0.3">
      <c r="A362" s="5"/>
      <c r="B362" s="6"/>
      <c r="C362" s="6"/>
      <c r="D362" s="6"/>
      <c r="E362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2BC1A-2493-4F68-8504-5AA754154E2C}">
  <sheetPr codeName="Sheet2"/>
  <dimension ref="A1:B23"/>
  <sheetViews>
    <sheetView topLeftCell="D3" workbookViewId="0">
      <selection activeCell="D4" sqref="D4:T29"/>
    </sheetView>
  </sheetViews>
  <sheetFormatPr defaultRowHeight="14.4" x14ac:dyDescent="0.3"/>
  <sheetData>
    <row r="1" spans="1:2" x14ac:dyDescent="0.3">
      <c r="A1" t="s">
        <v>1</v>
      </c>
      <c r="B1" t="s">
        <v>0</v>
      </c>
    </row>
    <row r="2" spans="1:2" x14ac:dyDescent="0.3">
      <c r="A2" t="s">
        <v>2</v>
      </c>
      <c r="B2" s="1">
        <v>0.35</v>
      </c>
    </row>
    <row r="3" spans="1:2" x14ac:dyDescent="0.3">
      <c r="A3" t="s">
        <v>3</v>
      </c>
      <c r="B3" s="1">
        <v>0.22</v>
      </c>
    </row>
    <row r="4" spans="1:2" x14ac:dyDescent="0.3">
      <c r="A4" t="s">
        <v>4</v>
      </c>
      <c r="B4" s="1">
        <v>0.18</v>
      </c>
    </row>
    <row r="5" spans="1:2" x14ac:dyDescent="0.3">
      <c r="A5" t="s">
        <v>5</v>
      </c>
      <c r="B5" s="1">
        <v>0.05</v>
      </c>
    </row>
    <row r="6" spans="1:2" x14ac:dyDescent="0.3">
      <c r="A6" t="s">
        <v>6</v>
      </c>
      <c r="B6" s="1">
        <v>0.05</v>
      </c>
    </row>
    <row r="7" spans="1:2" x14ac:dyDescent="0.3">
      <c r="A7" t="s">
        <v>7</v>
      </c>
      <c r="B7" s="1">
        <v>0.05</v>
      </c>
    </row>
    <row r="8" spans="1:2" x14ac:dyDescent="0.3">
      <c r="A8" t="s">
        <v>8</v>
      </c>
      <c r="B8" s="1">
        <v>0.04</v>
      </c>
    </row>
    <row r="9" spans="1:2" x14ac:dyDescent="0.3">
      <c r="A9" t="s">
        <v>9</v>
      </c>
      <c r="B9" s="1">
        <v>0.04</v>
      </c>
    </row>
    <row r="10" spans="1:2" x14ac:dyDescent="0.3">
      <c r="A10" t="s">
        <v>10</v>
      </c>
      <c r="B10" s="1">
        <v>0.02</v>
      </c>
    </row>
    <row r="14" spans="1:2" x14ac:dyDescent="0.3">
      <c r="A14" t="s">
        <v>1</v>
      </c>
      <c r="B14" t="s">
        <v>0</v>
      </c>
    </row>
    <row r="15" spans="1:2" x14ac:dyDescent="0.3">
      <c r="A15" t="s">
        <v>2</v>
      </c>
      <c r="B15" s="1">
        <v>0.35</v>
      </c>
    </row>
    <row r="16" spans="1:2" x14ac:dyDescent="0.3">
      <c r="A16" t="s">
        <v>3</v>
      </c>
      <c r="B16" s="1">
        <v>0.22</v>
      </c>
    </row>
    <row r="17" spans="1:2" x14ac:dyDescent="0.3">
      <c r="A17" t="s">
        <v>4</v>
      </c>
      <c r="B17" s="1">
        <v>0.18</v>
      </c>
    </row>
    <row r="18" spans="1:2" x14ac:dyDescent="0.3">
      <c r="A18" t="s">
        <v>11</v>
      </c>
      <c r="B18" s="1">
        <v>0.25</v>
      </c>
    </row>
    <row r="19" spans="1:2" x14ac:dyDescent="0.3">
      <c r="B19" s="1"/>
    </row>
    <row r="20" spans="1:2" x14ac:dyDescent="0.3">
      <c r="B20" s="1"/>
    </row>
    <row r="21" spans="1:2" x14ac:dyDescent="0.3">
      <c r="B21" s="1"/>
    </row>
    <row r="22" spans="1:2" x14ac:dyDescent="0.3">
      <c r="B22" s="1"/>
    </row>
    <row r="23" spans="1:2" x14ac:dyDescent="0.3">
      <c r="B23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8096C-997D-442A-A93A-2ADA7FA7E24D}">
  <sheetPr codeName="Sheet3"/>
  <dimension ref="A1:B6"/>
  <sheetViews>
    <sheetView topLeftCell="C7" workbookViewId="0">
      <selection activeCell="F7" sqref="F1:R1048576"/>
    </sheetView>
  </sheetViews>
  <sheetFormatPr defaultRowHeight="14.4" x14ac:dyDescent="0.3"/>
  <sheetData>
    <row r="1" spans="1:2" x14ac:dyDescent="0.3">
      <c r="A1" t="s">
        <v>12</v>
      </c>
      <c r="B1" t="s">
        <v>13</v>
      </c>
    </row>
    <row r="2" spans="1:2" x14ac:dyDescent="0.3">
      <c r="A2" t="s">
        <v>14</v>
      </c>
      <c r="B2">
        <v>420</v>
      </c>
    </row>
    <row r="3" spans="1:2" x14ac:dyDescent="0.3">
      <c r="A3" t="s">
        <v>15</v>
      </c>
      <c r="B3">
        <v>230</v>
      </c>
    </row>
    <row r="4" spans="1:2" x14ac:dyDescent="0.3">
      <c r="A4" t="s">
        <v>16</v>
      </c>
      <c r="B4">
        <v>150</v>
      </c>
    </row>
    <row r="5" spans="1:2" x14ac:dyDescent="0.3">
      <c r="A5" t="s">
        <v>17</v>
      </c>
      <c r="B5">
        <v>62</v>
      </c>
    </row>
    <row r="6" spans="1:2" x14ac:dyDescent="0.3">
      <c r="A6" t="s">
        <v>18</v>
      </c>
      <c r="B6">
        <v>47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CADED-7001-487B-8196-21B899FA8D9E}">
  <sheetPr codeName="Sheet4"/>
  <dimension ref="A1:M12"/>
  <sheetViews>
    <sheetView showGridLines="0" workbookViewId="0">
      <selection activeCell="S25" sqref="S25"/>
    </sheetView>
  </sheetViews>
  <sheetFormatPr defaultRowHeight="14.4" x14ac:dyDescent="0.3"/>
  <cols>
    <col min="4" max="13" width="4.109375" customWidth="1"/>
  </cols>
  <sheetData>
    <row r="1" spans="1:13" x14ac:dyDescent="0.3">
      <c r="A1" s="2">
        <v>0.72</v>
      </c>
    </row>
    <row r="3" spans="1:13" ht="21.75" customHeight="1" x14ac:dyDescent="0.3">
      <c r="D3" s="3">
        <f t="shared" ref="D3:D10" si="0">M4+0.01</f>
        <v>0.91000000000000059</v>
      </c>
      <c r="E3" s="3">
        <f t="shared" ref="E3:M3" si="1">D3+0.01</f>
        <v>0.9200000000000006</v>
      </c>
      <c r="F3" s="3">
        <f t="shared" si="1"/>
        <v>0.9300000000000006</v>
      </c>
      <c r="G3" s="3">
        <f t="shared" si="1"/>
        <v>0.94000000000000061</v>
      </c>
      <c r="H3" s="3">
        <f t="shared" si="1"/>
        <v>0.95000000000000062</v>
      </c>
      <c r="I3" s="3">
        <f t="shared" si="1"/>
        <v>0.96000000000000063</v>
      </c>
      <c r="J3" s="3">
        <f t="shared" si="1"/>
        <v>0.97000000000000064</v>
      </c>
      <c r="K3" s="3">
        <f t="shared" si="1"/>
        <v>0.98000000000000065</v>
      </c>
      <c r="L3" s="3">
        <f t="shared" si="1"/>
        <v>0.99000000000000066</v>
      </c>
      <c r="M3" s="3">
        <f t="shared" si="1"/>
        <v>1.0000000000000007</v>
      </c>
    </row>
    <row r="4" spans="1:13" ht="21.75" customHeight="1" x14ac:dyDescent="0.3">
      <c r="D4" s="3">
        <f t="shared" si="0"/>
        <v>0.8100000000000005</v>
      </c>
      <c r="E4" s="3">
        <f t="shared" ref="E4:M4" si="2">D4+0.01</f>
        <v>0.82000000000000051</v>
      </c>
      <c r="F4" s="3">
        <f t="shared" si="2"/>
        <v>0.83000000000000052</v>
      </c>
      <c r="G4" s="3">
        <f t="shared" si="2"/>
        <v>0.84000000000000052</v>
      </c>
      <c r="H4" s="3">
        <f t="shared" si="2"/>
        <v>0.85000000000000053</v>
      </c>
      <c r="I4" s="3">
        <f t="shared" si="2"/>
        <v>0.86000000000000054</v>
      </c>
      <c r="J4" s="3">
        <f t="shared" si="2"/>
        <v>0.87000000000000055</v>
      </c>
      <c r="K4" s="3">
        <f t="shared" si="2"/>
        <v>0.88000000000000056</v>
      </c>
      <c r="L4" s="3">
        <f t="shared" si="2"/>
        <v>0.89000000000000057</v>
      </c>
      <c r="M4" s="3">
        <f t="shared" si="2"/>
        <v>0.90000000000000058</v>
      </c>
    </row>
    <row r="5" spans="1:13" ht="21.75" customHeight="1" x14ac:dyDescent="0.3">
      <c r="D5" s="3">
        <f t="shared" si="0"/>
        <v>0.71000000000000041</v>
      </c>
      <c r="E5" s="3">
        <f t="shared" ref="E5:M5" si="3">D5+0.01</f>
        <v>0.72000000000000042</v>
      </c>
      <c r="F5" s="3">
        <f t="shared" si="3"/>
        <v>0.73000000000000043</v>
      </c>
      <c r="G5" s="3">
        <f t="shared" si="3"/>
        <v>0.74000000000000044</v>
      </c>
      <c r="H5" s="3">
        <f t="shared" si="3"/>
        <v>0.75000000000000044</v>
      </c>
      <c r="I5" s="3">
        <f t="shared" si="3"/>
        <v>0.76000000000000045</v>
      </c>
      <c r="J5" s="3">
        <f t="shared" si="3"/>
        <v>0.77000000000000046</v>
      </c>
      <c r="K5" s="3">
        <f t="shared" si="3"/>
        <v>0.78000000000000047</v>
      </c>
      <c r="L5" s="3">
        <f t="shared" si="3"/>
        <v>0.79000000000000048</v>
      </c>
      <c r="M5" s="3">
        <f t="shared" si="3"/>
        <v>0.80000000000000049</v>
      </c>
    </row>
    <row r="6" spans="1:13" ht="21.75" customHeight="1" x14ac:dyDescent="0.3">
      <c r="D6" s="3">
        <f t="shared" si="0"/>
        <v>0.61000000000000032</v>
      </c>
      <c r="E6" s="3">
        <f t="shared" ref="E6:M6" si="4">D6+0.01</f>
        <v>0.62000000000000033</v>
      </c>
      <c r="F6" s="3">
        <f t="shared" si="4"/>
        <v>0.63000000000000034</v>
      </c>
      <c r="G6" s="3">
        <f t="shared" si="4"/>
        <v>0.64000000000000035</v>
      </c>
      <c r="H6" s="3">
        <f t="shared" si="4"/>
        <v>0.65000000000000036</v>
      </c>
      <c r="I6" s="3">
        <f t="shared" si="4"/>
        <v>0.66000000000000036</v>
      </c>
      <c r="J6" s="3">
        <f t="shared" si="4"/>
        <v>0.67000000000000037</v>
      </c>
      <c r="K6" s="3">
        <f t="shared" si="4"/>
        <v>0.68000000000000038</v>
      </c>
      <c r="L6" s="3">
        <f t="shared" si="4"/>
        <v>0.69000000000000039</v>
      </c>
      <c r="M6" s="3">
        <f t="shared" si="4"/>
        <v>0.7000000000000004</v>
      </c>
    </row>
    <row r="7" spans="1:13" ht="21.75" customHeight="1" x14ac:dyDescent="0.3">
      <c r="D7" s="3">
        <f t="shared" si="0"/>
        <v>0.51000000000000023</v>
      </c>
      <c r="E7" s="3">
        <f t="shared" ref="E7:M7" si="5">D7+0.01</f>
        <v>0.52000000000000024</v>
      </c>
      <c r="F7" s="3">
        <f t="shared" si="5"/>
        <v>0.53000000000000025</v>
      </c>
      <c r="G7" s="3">
        <f t="shared" si="5"/>
        <v>0.54000000000000026</v>
      </c>
      <c r="H7" s="3">
        <f t="shared" si="5"/>
        <v>0.55000000000000027</v>
      </c>
      <c r="I7" s="3">
        <f t="shared" si="5"/>
        <v>0.56000000000000028</v>
      </c>
      <c r="J7" s="3">
        <f t="shared" si="5"/>
        <v>0.57000000000000028</v>
      </c>
      <c r="K7" s="3">
        <f t="shared" si="5"/>
        <v>0.58000000000000029</v>
      </c>
      <c r="L7" s="3">
        <f t="shared" si="5"/>
        <v>0.5900000000000003</v>
      </c>
      <c r="M7" s="3">
        <f t="shared" si="5"/>
        <v>0.60000000000000031</v>
      </c>
    </row>
    <row r="8" spans="1:13" ht="21.75" customHeight="1" x14ac:dyDescent="0.3">
      <c r="D8" s="3">
        <f t="shared" si="0"/>
        <v>0.4100000000000002</v>
      </c>
      <c r="E8" s="3">
        <f t="shared" ref="E8:M8" si="6">D8+0.01</f>
        <v>0.42000000000000021</v>
      </c>
      <c r="F8" s="3">
        <f t="shared" si="6"/>
        <v>0.43000000000000022</v>
      </c>
      <c r="G8" s="3">
        <f t="shared" si="6"/>
        <v>0.44000000000000022</v>
      </c>
      <c r="H8" s="3">
        <f t="shared" si="6"/>
        <v>0.45000000000000023</v>
      </c>
      <c r="I8" s="3">
        <f t="shared" si="6"/>
        <v>0.46000000000000024</v>
      </c>
      <c r="J8" s="3">
        <f t="shared" si="6"/>
        <v>0.47000000000000025</v>
      </c>
      <c r="K8" s="3">
        <f t="shared" si="6"/>
        <v>0.48000000000000026</v>
      </c>
      <c r="L8" s="3">
        <f t="shared" si="6"/>
        <v>0.49000000000000027</v>
      </c>
      <c r="M8" s="3">
        <f t="shared" si="6"/>
        <v>0.50000000000000022</v>
      </c>
    </row>
    <row r="9" spans="1:13" ht="21.75" customHeight="1" x14ac:dyDescent="0.3">
      <c r="D9" s="3">
        <f t="shared" si="0"/>
        <v>0.31000000000000011</v>
      </c>
      <c r="E9" s="3">
        <f t="shared" ref="E9:M9" si="7">D9+0.01</f>
        <v>0.32000000000000012</v>
      </c>
      <c r="F9" s="3">
        <f t="shared" si="7"/>
        <v>0.33000000000000013</v>
      </c>
      <c r="G9" s="3">
        <f t="shared" si="7"/>
        <v>0.34000000000000014</v>
      </c>
      <c r="H9" s="3">
        <f t="shared" si="7"/>
        <v>0.35000000000000014</v>
      </c>
      <c r="I9" s="3">
        <f t="shared" si="7"/>
        <v>0.36000000000000015</v>
      </c>
      <c r="J9" s="3">
        <f t="shared" si="7"/>
        <v>0.37000000000000016</v>
      </c>
      <c r="K9" s="3">
        <f t="shared" si="7"/>
        <v>0.38000000000000017</v>
      </c>
      <c r="L9" s="3">
        <f t="shared" si="7"/>
        <v>0.39000000000000018</v>
      </c>
      <c r="M9" s="3">
        <f t="shared" si="7"/>
        <v>0.40000000000000019</v>
      </c>
    </row>
    <row r="10" spans="1:13" ht="21.75" customHeight="1" x14ac:dyDescent="0.3">
      <c r="D10" s="3">
        <f t="shared" si="0"/>
        <v>0.21000000000000005</v>
      </c>
      <c r="E10" s="3">
        <f t="shared" ref="E10:M10" si="8">D10+0.01</f>
        <v>0.22000000000000006</v>
      </c>
      <c r="F10" s="3">
        <f t="shared" si="8"/>
        <v>0.23000000000000007</v>
      </c>
      <c r="G10" s="3">
        <f t="shared" si="8"/>
        <v>0.24000000000000007</v>
      </c>
      <c r="H10" s="3">
        <f t="shared" si="8"/>
        <v>0.25000000000000006</v>
      </c>
      <c r="I10" s="3">
        <f t="shared" si="8"/>
        <v>0.26000000000000006</v>
      </c>
      <c r="J10" s="3">
        <f t="shared" si="8"/>
        <v>0.27000000000000007</v>
      </c>
      <c r="K10" s="3">
        <f t="shared" si="8"/>
        <v>0.28000000000000008</v>
      </c>
      <c r="L10" s="3">
        <f t="shared" si="8"/>
        <v>0.29000000000000009</v>
      </c>
      <c r="M10" s="3">
        <f t="shared" si="8"/>
        <v>0.3000000000000001</v>
      </c>
    </row>
    <row r="11" spans="1:13" ht="21.75" customHeight="1" x14ac:dyDescent="0.3">
      <c r="D11" s="3">
        <f>M12+0.01</f>
        <v>0.10999999999999999</v>
      </c>
      <c r="E11" s="3">
        <f>D11+0.01</f>
        <v>0.11999999999999998</v>
      </c>
      <c r="F11" s="3">
        <f t="shared" ref="F11:M12" si="9">E11+0.01</f>
        <v>0.12999999999999998</v>
      </c>
      <c r="G11" s="3">
        <f t="shared" si="9"/>
        <v>0.13999999999999999</v>
      </c>
      <c r="H11" s="3">
        <f t="shared" si="9"/>
        <v>0.15</v>
      </c>
      <c r="I11" s="3">
        <f t="shared" si="9"/>
        <v>0.16</v>
      </c>
      <c r="J11" s="3">
        <f t="shared" si="9"/>
        <v>0.17</v>
      </c>
      <c r="K11" s="3">
        <f t="shared" si="9"/>
        <v>0.18000000000000002</v>
      </c>
      <c r="L11" s="3">
        <f t="shared" si="9"/>
        <v>0.19000000000000003</v>
      </c>
      <c r="M11" s="3">
        <f t="shared" si="9"/>
        <v>0.20000000000000004</v>
      </c>
    </row>
    <row r="12" spans="1:13" ht="21.75" customHeight="1" x14ac:dyDescent="0.3">
      <c r="D12" s="3">
        <v>0.01</v>
      </c>
      <c r="E12" s="3">
        <f>D12+0.01</f>
        <v>0.02</v>
      </c>
      <c r="F12" s="3">
        <f t="shared" si="9"/>
        <v>0.03</v>
      </c>
      <c r="G12" s="3">
        <f t="shared" si="9"/>
        <v>0.04</v>
      </c>
      <c r="H12" s="3">
        <f t="shared" si="9"/>
        <v>0.05</v>
      </c>
      <c r="I12" s="3">
        <f t="shared" si="9"/>
        <v>6.0000000000000005E-2</v>
      </c>
      <c r="J12" s="3">
        <f t="shared" si="9"/>
        <v>7.0000000000000007E-2</v>
      </c>
      <c r="K12" s="3">
        <f t="shared" si="9"/>
        <v>0.08</v>
      </c>
      <c r="L12" s="3">
        <f t="shared" si="9"/>
        <v>0.09</v>
      </c>
      <c r="M12" s="3">
        <f t="shared" si="9"/>
        <v>9.9999999999999992E-2</v>
      </c>
    </row>
  </sheetData>
  <conditionalFormatting sqref="D3:M12">
    <cfRule type="cellIs" dxfId="4" priority="1" operator="between">
      <formula>0.01</formula>
      <formula>$A$1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BAE6-2838-494D-8B88-4416A54DB5A6}">
  <sheetPr codeName="Sheet5"/>
  <dimension ref="A1:AB31"/>
  <sheetViews>
    <sheetView showGridLines="0" tabSelected="1" workbookViewId="0">
      <selection activeCell="AG11" sqref="AG11"/>
    </sheetView>
  </sheetViews>
  <sheetFormatPr defaultRowHeight="14.4" x14ac:dyDescent="0.3"/>
  <cols>
    <col min="3" max="28" width="1.88671875" customWidth="1"/>
  </cols>
  <sheetData>
    <row r="1" spans="1:28" x14ac:dyDescent="0.3">
      <c r="A1" t="s">
        <v>19</v>
      </c>
      <c r="B1" t="s">
        <v>20</v>
      </c>
    </row>
    <row r="2" spans="1:28" x14ac:dyDescent="0.3">
      <c r="A2" t="s">
        <v>21</v>
      </c>
      <c r="B2">
        <v>529</v>
      </c>
    </row>
    <row r="3" spans="1:28" x14ac:dyDescent="0.3">
      <c r="A3" t="s">
        <v>22</v>
      </c>
      <c r="B3">
        <v>25</v>
      </c>
    </row>
    <row r="4" spans="1:28" x14ac:dyDescent="0.3">
      <c r="A4" t="s">
        <v>23</v>
      </c>
      <c r="B4">
        <f>632-SUM(B2:B3)</f>
        <v>78</v>
      </c>
    </row>
    <row r="7" spans="1:28" ht="9" customHeight="1" x14ac:dyDescent="0.3">
      <c r="C7" s="4">
        <f t="shared" ref="C7:C30" si="0">C8+COUNT(8:8)</f>
        <v>625</v>
      </c>
      <c r="D7" s="4">
        <f t="shared" ref="D7:D30" si="1">D8+COUNT(8:8)</f>
        <v>626</v>
      </c>
      <c r="E7" s="4">
        <f t="shared" ref="E7:E30" si="2">E8+COUNT(8:8)</f>
        <v>627</v>
      </c>
      <c r="F7" s="4">
        <f t="shared" ref="F7:F30" si="3">F8+COUNT(8:8)</f>
        <v>628</v>
      </c>
      <c r="G7" s="4">
        <f t="shared" ref="G7:G30" si="4">G8+COUNT(8:8)</f>
        <v>629</v>
      </c>
      <c r="H7" s="4">
        <f t="shared" ref="H7:H30" si="5">H8+COUNT(8:8)</f>
        <v>630</v>
      </c>
      <c r="I7" s="4">
        <f t="shared" ref="I7:I30" si="6">I8+COUNT(8:8)</f>
        <v>631</v>
      </c>
      <c r="J7" s="4">
        <f t="shared" ref="J7:J30" si="7">J8+COUNT(8:8)</f>
        <v>632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9" customHeight="1" x14ac:dyDescent="0.3">
      <c r="C8" s="4">
        <f t="shared" si="0"/>
        <v>599</v>
      </c>
      <c r="D8" s="4">
        <f t="shared" si="1"/>
        <v>600</v>
      </c>
      <c r="E8" s="4">
        <f t="shared" si="2"/>
        <v>601</v>
      </c>
      <c r="F8" s="4">
        <f t="shared" si="3"/>
        <v>602</v>
      </c>
      <c r="G8" s="4">
        <f t="shared" si="4"/>
        <v>603</v>
      </c>
      <c r="H8" s="4">
        <f t="shared" si="5"/>
        <v>604</v>
      </c>
      <c r="I8" s="4">
        <f t="shared" si="6"/>
        <v>605</v>
      </c>
      <c r="J8" s="4">
        <f t="shared" si="7"/>
        <v>606</v>
      </c>
      <c r="K8" s="4">
        <f t="shared" ref="K8:K30" si="8">K9+COUNT(9:9)</f>
        <v>607</v>
      </c>
      <c r="L8" s="4">
        <f t="shared" ref="L8:L30" si="9">L9+COUNT(9:9)</f>
        <v>608</v>
      </c>
      <c r="M8" s="4">
        <f t="shared" ref="M8:M30" si="10">M9+COUNT(9:9)</f>
        <v>609</v>
      </c>
      <c r="N8" s="4">
        <f t="shared" ref="N8:N30" si="11">N9+COUNT(9:9)</f>
        <v>610</v>
      </c>
      <c r="O8" s="4">
        <f t="shared" ref="O8:O30" si="12">O9+COUNT(9:9)</f>
        <v>611</v>
      </c>
      <c r="P8" s="4">
        <f t="shared" ref="P8:P30" si="13">P9+COUNT(9:9)</f>
        <v>612</v>
      </c>
      <c r="Q8" s="4">
        <f t="shared" ref="Q8:Q30" si="14">Q9+COUNT(9:9)</f>
        <v>613</v>
      </c>
      <c r="R8" s="4">
        <f t="shared" ref="R8:R30" si="15">R9+COUNT(9:9)</f>
        <v>614</v>
      </c>
      <c r="S8" s="4">
        <f t="shared" ref="S8:S30" si="16">S9+COUNT(9:9)</f>
        <v>615</v>
      </c>
      <c r="T8" s="4">
        <f t="shared" ref="T8:T30" si="17">T9+COUNT(9:9)</f>
        <v>616</v>
      </c>
      <c r="U8" s="4">
        <f t="shared" ref="U8:U30" si="18">U9+COUNT(9:9)</f>
        <v>617</v>
      </c>
      <c r="V8" s="4">
        <f t="shared" ref="V8:V30" si="19">V9+COUNT(9:9)</f>
        <v>618</v>
      </c>
      <c r="W8" s="4">
        <f t="shared" ref="W8:W30" si="20">W9+COUNT(9:9)</f>
        <v>619</v>
      </c>
      <c r="X8" s="4">
        <f t="shared" ref="X8:X30" si="21">X9+COUNT(9:9)</f>
        <v>620</v>
      </c>
      <c r="Y8" s="4">
        <f t="shared" ref="Y8:Y30" si="22">Y9+COUNT(9:9)</f>
        <v>621</v>
      </c>
      <c r="Z8" s="4">
        <f t="shared" ref="Z8:Z30" si="23">Z9+COUNT(9:9)</f>
        <v>622</v>
      </c>
      <c r="AA8" s="4">
        <f t="shared" ref="AA8:AA30" si="24">AA9+COUNT(9:9)</f>
        <v>623</v>
      </c>
      <c r="AB8" s="4">
        <f t="shared" ref="AB8:AB30" si="25">AB9+COUNT(9:9)</f>
        <v>624</v>
      </c>
    </row>
    <row r="9" spans="1:28" ht="9" customHeight="1" x14ac:dyDescent="0.3">
      <c r="C9" s="4">
        <f t="shared" si="0"/>
        <v>573</v>
      </c>
      <c r="D9" s="4">
        <f t="shared" si="1"/>
        <v>574</v>
      </c>
      <c r="E9" s="4">
        <f t="shared" si="2"/>
        <v>575</v>
      </c>
      <c r="F9" s="4">
        <f t="shared" si="3"/>
        <v>576</v>
      </c>
      <c r="G9" s="4">
        <f t="shared" si="4"/>
        <v>577</v>
      </c>
      <c r="H9" s="4">
        <f t="shared" si="5"/>
        <v>578</v>
      </c>
      <c r="I9" s="4">
        <f t="shared" si="6"/>
        <v>579</v>
      </c>
      <c r="J9" s="4">
        <f t="shared" si="7"/>
        <v>580</v>
      </c>
      <c r="K9" s="4">
        <f t="shared" si="8"/>
        <v>581</v>
      </c>
      <c r="L9" s="4">
        <f t="shared" si="9"/>
        <v>582</v>
      </c>
      <c r="M9" s="4">
        <f t="shared" si="10"/>
        <v>583</v>
      </c>
      <c r="N9" s="4">
        <f t="shared" si="11"/>
        <v>584</v>
      </c>
      <c r="O9" s="4">
        <f t="shared" si="12"/>
        <v>585</v>
      </c>
      <c r="P9" s="4">
        <f t="shared" si="13"/>
        <v>586</v>
      </c>
      <c r="Q9" s="4">
        <f t="shared" si="14"/>
        <v>587</v>
      </c>
      <c r="R9" s="4">
        <f t="shared" si="15"/>
        <v>588</v>
      </c>
      <c r="S9" s="4">
        <f t="shared" si="16"/>
        <v>589</v>
      </c>
      <c r="T9" s="4">
        <f t="shared" si="17"/>
        <v>590</v>
      </c>
      <c r="U9" s="4">
        <f t="shared" si="18"/>
        <v>591</v>
      </c>
      <c r="V9" s="4">
        <f t="shared" si="19"/>
        <v>592</v>
      </c>
      <c r="W9" s="4">
        <f t="shared" si="20"/>
        <v>593</v>
      </c>
      <c r="X9" s="4">
        <f t="shared" si="21"/>
        <v>594</v>
      </c>
      <c r="Y9" s="4">
        <f t="shared" si="22"/>
        <v>595</v>
      </c>
      <c r="Z9" s="4">
        <f t="shared" si="23"/>
        <v>596</v>
      </c>
      <c r="AA9" s="4">
        <f t="shared" si="24"/>
        <v>597</v>
      </c>
      <c r="AB9" s="4">
        <f t="shared" si="25"/>
        <v>598</v>
      </c>
    </row>
    <row r="10" spans="1:28" ht="9" customHeight="1" x14ac:dyDescent="0.3">
      <c r="C10" s="4">
        <f t="shared" si="0"/>
        <v>547</v>
      </c>
      <c r="D10" s="4">
        <f t="shared" si="1"/>
        <v>548</v>
      </c>
      <c r="E10" s="4">
        <f t="shared" si="2"/>
        <v>549</v>
      </c>
      <c r="F10" s="4">
        <f t="shared" si="3"/>
        <v>550</v>
      </c>
      <c r="G10" s="4">
        <f t="shared" si="4"/>
        <v>551</v>
      </c>
      <c r="H10" s="4">
        <f t="shared" si="5"/>
        <v>552</v>
      </c>
      <c r="I10" s="4">
        <f t="shared" si="6"/>
        <v>553</v>
      </c>
      <c r="J10" s="4">
        <f t="shared" si="7"/>
        <v>554</v>
      </c>
      <c r="K10" s="4">
        <f t="shared" si="8"/>
        <v>555</v>
      </c>
      <c r="L10" s="4">
        <f t="shared" si="9"/>
        <v>556</v>
      </c>
      <c r="M10" s="4">
        <f t="shared" si="10"/>
        <v>557</v>
      </c>
      <c r="N10" s="4">
        <f t="shared" si="11"/>
        <v>558</v>
      </c>
      <c r="O10" s="4">
        <f t="shared" si="12"/>
        <v>559</v>
      </c>
      <c r="P10" s="4">
        <f t="shared" si="13"/>
        <v>560</v>
      </c>
      <c r="Q10" s="4">
        <f t="shared" si="14"/>
        <v>561</v>
      </c>
      <c r="R10" s="4">
        <f t="shared" si="15"/>
        <v>562</v>
      </c>
      <c r="S10" s="4">
        <f t="shared" si="16"/>
        <v>563</v>
      </c>
      <c r="T10" s="4">
        <f t="shared" si="17"/>
        <v>564</v>
      </c>
      <c r="U10" s="4">
        <f t="shared" si="18"/>
        <v>565</v>
      </c>
      <c r="V10" s="4">
        <f t="shared" si="19"/>
        <v>566</v>
      </c>
      <c r="W10" s="4">
        <f t="shared" si="20"/>
        <v>567</v>
      </c>
      <c r="X10" s="4">
        <f t="shared" si="21"/>
        <v>568</v>
      </c>
      <c r="Y10" s="4">
        <f t="shared" si="22"/>
        <v>569</v>
      </c>
      <c r="Z10" s="4">
        <f t="shared" si="23"/>
        <v>570</v>
      </c>
      <c r="AA10" s="4">
        <f t="shared" si="24"/>
        <v>571</v>
      </c>
      <c r="AB10" s="4">
        <f t="shared" si="25"/>
        <v>572</v>
      </c>
    </row>
    <row r="11" spans="1:28" ht="9" customHeight="1" x14ac:dyDescent="0.3">
      <c r="C11" s="4">
        <f t="shared" si="0"/>
        <v>521</v>
      </c>
      <c r="D11" s="4">
        <f t="shared" si="1"/>
        <v>522</v>
      </c>
      <c r="E11" s="4">
        <f t="shared" si="2"/>
        <v>523</v>
      </c>
      <c r="F11" s="4">
        <f t="shared" si="3"/>
        <v>524</v>
      </c>
      <c r="G11" s="4">
        <f t="shared" si="4"/>
        <v>525</v>
      </c>
      <c r="H11" s="4">
        <f t="shared" si="5"/>
        <v>526</v>
      </c>
      <c r="I11" s="4">
        <f t="shared" si="6"/>
        <v>527</v>
      </c>
      <c r="J11" s="4">
        <f t="shared" si="7"/>
        <v>528</v>
      </c>
      <c r="K11" s="4">
        <f t="shared" si="8"/>
        <v>529</v>
      </c>
      <c r="L11" s="4">
        <f t="shared" si="9"/>
        <v>530</v>
      </c>
      <c r="M11" s="4">
        <f t="shared" si="10"/>
        <v>531</v>
      </c>
      <c r="N11" s="4">
        <f t="shared" si="11"/>
        <v>532</v>
      </c>
      <c r="O11" s="4">
        <f t="shared" si="12"/>
        <v>533</v>
      </c>
      <c r="P11" s="4">
        <f t="shared" si="13"/>
        <v>534</v>
      </c>
      <c r="Q11" s="4">
        <f t="shared" si="14"/>
        <v>535</v>
      </c>
      <c r="R11" s="4">
        <f t="shared" si="15"/>
        <v>536</v>
      </c>
      <c r="S11" s="4">
        <f t="shared" si="16"/>
        <v>537</v>
      </c>
      <c r="T11" s="4">
        <f t="shared" si="17"/>
        <v>538</v>
      </c>
      <c r="U11" s="4">
        <f t="shared" si="18"/>
        <v>539</v>
      </c>
      <c r="V11" s="4">
        <f t="shared" si="19"/>
        <v>540</v>
      </c>
      <c r="W11" s="4">
        <f t="shared" si="20"/>
        <v>541</v>
      </c>
      <c r="X11" s="4">
        <f t="shared" si="21"/>
        <v>542</v>
      </c>
      <c r="Y11" s="4">
        <f t="shared" si="22"/>
        <v>543</v>
      </c>
      <c r="Z11" s="4">
        <f t="shared" si="23"/>
        <v>544</v>
      </c>
      <c r="AA11" s="4">
        <f t="shared" si="24"/>
        <v>545</v>
      </c>
      <c r="AB11" s="4">
        <f t="shared" si="25"/>
        <v>546</v>
      </c>
    </row>
    <row r="12" spans="1:28" ht="9" customHeight="1" x14ac:dyDescent="0.3">
      <c r="C12" s="4">
        <f t="shared" si="0"/>
        <v>495</v>
      </c>
      <c r="D12" s="4">
        <f t="shared" si="1"/>
        <v>496</v>
      </c>
      <c r="E12" s="4">
        <f t="shared" si="2"/>
        <v>497</v>
      </c>
      <c r="F12" s="4">
        <f t="shared" si="3"/>
        <v>498</v>
      </c>
      <c r="G12" s="4">
        <f t="shared" si="4"/>
        <v>499</v>
      </c>
      <c r="H12" s="4">
        <f t="shared" si="5"/>
        <v>500</v>
      </c>
      <c r="I12" s="4">
        <f t="shared" si="6"/>
        <v>501</v>
      </c>
      <c r="J12" s="4">
        <f t="shared" si="7"/>
        <v>502</v>
      </c>
      <c r="K12" s="4">
        <f t="shared" si="8"/>
        <v>503</v>
      </c>
      <c r="L12" s="4">
        <f t="shared" si="9"/>
        <v>504</v>
      </c>
      <c r="M12" s="4">
        <f t="shared" si="10"/>
        <v>505</v>
      </c>
      <c r="N12" s="4">
        <f t="shared" si="11"/>
        <v>506</v>
      </c>
      <c r="O12" s="4">
        <f t="shared" si="12"/>
        <v>507</v>
      </c>
      <c r="P12" s="4">
        <f t="shared" si="13"/>
        <v>508</v>
      </c>
      <c r="Q12" s="4">
        <f t="shared" si="14"/>
        <v>509</v>
      </c>
      <c r="R12" s="4">
        <f t="shared" si="15"/>
        <v>510</v>
      </c>
      <c r="S12" s="4">
        <f t="shared" si="16"/>
        <v>511</v>
      </c>
      <c r="T12" s="4">
        <f t="shared" si="17"/>
        <v>512</v>
      </c>
      <c r="U12" s="4">
        <f t="shared" si="18"/>
        <v>513</v>
      </c>
      <c r="V12" s="4">
        <f t="shared" si="19"/>
        <v>514</v>
      </c>
      <c r="W12" s="4">
        <f t="shared" si="20"/>
        <v>515</v>
      </c>
      <c r="X12" s="4">
        <f t="shared" si="21"/>
        <v>516</v>
      </c>
      <c r="Y12" s="4">
        <f t="shared" si="22"/>
        <v>517</v>
      </c>
      <c r="Z12" s="4">
        <f t="shared" si="23"/>
        <v>518</v>
      </c>
      <c r="AA12" s="4">
        <f t="shared" si="24"/>
        <v>519</v>
      </c>
      <c r="AB12" s="4">
        <f t="shared" si="25"/>
        <v>520</v>
      </c>
    </row>
    <row r="13" spans="1:28" ht="9" customHeight="1" x14ac:dyDescent="0.3">
      <c r="C13" s="4">
        <f t="shared" si="0"/>
        <v>469</v>
      </c>
      <c r="D13" s="4">
        <f t="shared" si="1"/>
        <v>470</v>
      </c>
      <c r="E13" s="4">
        <f t="shared" si="2"/>
        <v>471</v>
      </c>
      <c r="F13" s="4">
        <f t="shared" si="3"/>
        <v>472</v>
      </c>
      <c r="G13" s="4">
        <f t="shared" si="4"/>
        <v>473</v>
      </c>
      <c r="H13" s="4">
        <f t="shared" si="5"/>
        <v>474</v>
      </c>
      <c r="I13" s="4">
        <f t="shared" si="6"/>
        <v>475</v>
      </c>
      <c r="J13" s="4">
        <f t="shared" si="7"/>
        <v>476</v>
      </c>
      <c r="K13" s="4">
        <f t="shared" si="8"/>
        <v>477</v>
      </c>
      <c r="L13" s="4">
        <f t="shared" si="9"/>
        <v>478</v>
      </c>
      <c r="M13" s="4">
        <f t="shared" si="10"/>
        <v>479</v>
      </c>
      <c r="N13" s="4">
        <f t="shared" si="11"/>
        <v>480</v>
      </c>
      <c r="O13" s="4">
        <f t="shared" si="12"/>
        <v>481</v>
      </c>
      <c r="P13" s="4">
        <f t="shared" si="13"/>
        <v>482</v>
      </c>
      <c r="Q13" s="4">
        <f t="shared" si="14"/>
        <v>483</v>
      </c>
      <c r="R13" s="4">
        <f t="shared" si="15"/>
        <v>484</v>
      </c>
      <c r="S13" s="4">
        <f t="shared" si="16"/>
        <v>485</v>
      </c>
      <c r="T13" s="4">
        <f t="shared" si="17"/>
        <v>486</v>
      </c>
      <c r="U13" s="4">
        <f t="shared" si="18"/>
        <v>487</v>
      </c>
      <c r="V13" s="4">
        <f t="shared" si="19"/>
        <v>488</v>
      </c>
      <c r="W13" s="4">
        <f t="shared" si="20"/>
        <v>489</v>
      </c>
      <c r="X13" s="4">
        <f t="shared" si="21"/>
        <v>490</v>
      </c>
      <c r="Y13" s="4">
        <f t="shared" si="22"/>
        <v>491</v>
      </c>
      <c r="Z13" s="4">
        <f t="shared" si="23"/>
        <v>492</v>
      </c>
      <c r="AA13" s="4">
        <f t="shared" si="24"/>
        <v>493</v>
      </c>
      <c r="AB13" s="4">
        <f t="shared" si="25"/>
        <v>494</v>
      </c>
    </row>
    <row r="14" spans="1:28" ht="9" customHeight="1" x14ac:dyDescent="0.3">
      <c r="C14" s="4">
        <f t="shared" si="0"/>
        <v>443</v>
      </c>
      <c r="D14" s="4">
        <f t="shared" si="1"/>
        <v>444</v>
      </c>
      <c r="E14" s="4">
        <f t="shared" si="2"/>
        <v>445</v>
      </c>
      <c r="F14" s="4">
        <f t="shared" si="3"/>
        <v>446</v>
      </c>
      <c r="G14" s="4">
        <f t="shared" si="4"/>
        <v>447</v>
      </c>
      <c r="H14" s="4">
        <f t="shared" si="5"/>
        <v>448</v>
      </c>
      <c r="I14" s="4">
        <f t="shared" si="6"/>
        <v>449</v>
      </c>
      <c r="J14" s="4">
        <f t="shared" si="7"/>
        <v>450</v>
      </c>
      <c r="K14" s="4">
        <f t="shared" si="8"/>
        <v>451</v>
      </c>
      <c r="L14" s="4">
        <f t="shared" si="9"/>
        <v>452</v>
      </c>
      <c r="M14" s="4">
        <f t="shared" si="10"/>
        <v>453</v>
      </c>
      <c r="N14" s="4">
        <f t="shared" si="11"/>
        <v>454</v>
      </c>
      <c r="O14" s="4">
        <f t="shared" si="12"/>
        <v>455</v>
      </c>
      <c r="P14" s="4">
        <f t="shared" si="13"/>
        <v>456</v>
      </c>
      <c r="Q14" s="4">
        <f t="shared" si="14"/>
        <v>457</v>
      </c>
      <c r="R14" s="4">
        <f t="shared" si="15"/>
        <v>458</v>
      </c>
      <c r="S14" s="4">
        <f t="shared" si="16"/>
        <v>459</v>
      </c>
      <c r="T14" s="4">
        <f t="shared" si="17"/>
        <v>460</v>
      </c>
      <c r="U14" s="4">
        <f t="shared" si="18"/>
        <v>461</v>
      </c>
      <c r="V14" s="4">
        <f t="shared" si="19"/>
        <v>462</v>
      </c>
      <c r="W14" s="4">
        <f t="shared" si="20"/>
        <v>463</v>
      </c>
      <c r="X14" s="4">
        <f t="shared" si="21"/>
        <v>464</v>
      </c>
      <c r="Y14" s="4">
        <f t="shared" si="22"/>
        <v>465</v>
      </c>
      <c r="Z14" s="4">
        <f t="shared" si="23"/>
        <v>466</v>
      </c>
      <c r="AA14" s="4">
        <f t="shared" si="24"/>
        <v>467</v>
      </c>
      <c r="AB14" s="4">
        <f t="shared" si="25"/>
        <v>468</v>
      </c>
    </row>
    <row r="15" spans="1:28" ht="9" customHeight="1" x14ac:dyDescent="0.3">
      <c r="C15" s="4">
        <f t="shared" si="0"/>
        <v>417</v>
      </c>
      <c r="D15" s="4">
        <f t="shared" si="1"/>
        <v>418</v>
      </c>
      <c r="E15" s="4">
        <f t="shared" si="2"/>
        <v>419</v>
      </c>
      <c r="F15" s="4">
        <f t="shared" si="3"/>
        <v>420</v>
      </c>
      <c r="G15" s="4">
        <f t="shared" si="4"/>
        <v>421</v>
      </c>
      <c r="H15" s="4">
        <f t="shared" si="5"/>
        <v>422</v>
      </c>
      <c r="I15" s="4">
        <f t="shared" si="6"/>
        <v>423</v>
      </c>
      <c r="J15" s="4">
        <f t="shared" si="7"/>
        <v>424</v>
      </c>
      <c r="K15" s="4">
        <f t="shared" si="8"/>
        <v>425</v>
      </c>
      <c r="L15" s="4">
        <f t="shared" si="9"/>
        <v>426</v>
      </c>
      <c r="M15" s="4">
        <f t="shared" si="10"/>
        <v>427</v>
      </c>
      <c r="N15" s="4">
        <f t="shared" si="11"/>
        <v>428</v>
      </c>
      <c r="O15" s="4">
        <f t="shared" si="12"/>
        <v>429</v>
      </c>
      <c r="P15" s="4">
        <f t="shared" si="13"/>
        <v>430</v>
      </c>
      <c r="Q15" s="4">
        <f t="shared" si="14"/>
        <v>431</v>
      </c>
      <c r="R15" s="4">
        <f t="shared" si="15"/>
        <v>432</v>
      </c>
      <c r="S15" s="4">
        <f t="shared" si="16"/>
        <v>433</v>
      </c>
      <c r="T15" s="4">
        <f t="shared" si="17"/>
        <v>434</v>
      </c>
      <c r="U15" s="4">
        <f t="shared" si="18"/>
        <v>435</v>
      </c>
      <c r="V15" s="4">
        <f t="shared" si="19"/>
        <v>436</v>
      </c>
      <c r="W15" s="4">
        <f t="shared" si="20"/>
        <v>437</v>
      </c>
      <c r="X15" s="4">
        <f t="shared" si="21"/>
        <v>438</v>
      </c>
      <c r="Y15" s="4">
        <f t="shared" si="22"/>
        <v>439</v>
      </c>
      <c r="Z15" s="4">
        <f t="shared" si="23"/>
        <v>440</v>
      </c>
      <c r="AA15" s="4">
        <f t="shared" si="24"/>
        <v>441</v>
      </c>
      <c r="AB15" s="4">
        <f t="shared" si="25"/>
        <v>442</v>
      </c>
    </row>
    <row r="16" spans="1:28" ht="9" customHeight="1" x14ac:dyDescent="0.3">
      <c r="C16" s="4">
        <f t="shared" si="0"/>
        <v>391</v>
      </c>
      <c r="D16" s="4">
        <f t="shared" si="1"/>
        <v>392</v>
      </c>
      <c r="E16" s="4">
        <f t="shared" si="2"/>
        <v>393</v>
      </c>
      <c r="F16" s="4">
        <f t="shared" si="3"/>
        <v>394</v>
      </c>
      <c r="G16" s="4">
        <f t="shared" si="4"/>
        <v>395</v>
      </c>
      <c r="H16" s="4">
        <f t="shared" si="5"/>
        <v>396</v>
      </c>
      <c r="I16" s="4">
        <f t="shared" si="6"/>
        <v>397</v>
      </c>
      <c r="J16" s="4">
        <f t="shared" si="7"/>
        <v>398</v>
      </c>
      <c r="K16" s="4">
        <f t="shared" si="8"/>
        <v>399</v>
      </c>
      <c r="L16" s="4">
        <f t="shared" si="9"/>
        <v>400</v>
      </c>
      <c r="M16" s="4">
        <f t="shared" si="10"/>
        <v>401</v>
      </c>
      <c r="N16" s="4">
        <f t="shared" si="11"/>
        <v>402</v>
      </c>
      <c r="O16" s="4">
        <f t="shared" si="12"/>
        <v>403</v>
      </c>
      <c r="P16" s="4">
        <f t="shared" si="13"/>
        <v>404</v>
      </c>
      <c r="Q16" s="4">
        <f t="shared" si="14"/>
        <v>405</v>
      </c>
      <c r="R16" s="4">
        <f t="shared" si="15"/>
        <v>406</v>
      </c>
      <c r="S16" s="4">
        <f t="shared" si="16"/>
        <v>407</v>
      </c>
      <c r="T16" s="4">
        <f t="shared" si="17"/>
        <v>408</v>
      </c>
      <c r="U16" s="4">
        <f t="shared" si="18"/>
        <v>409</v>
      </c>
      <c r="V16" s="4">
        <f t="shared" si="19"/>
        <v>410</v>
      </c>
      <c r="W16" s="4">
        <f t="shared" si="20"/>
        <v>411</v>
      </c>
      <c r="X16" s="4">
        <f t="shared" si="21"/>
        <v>412</v>
      </c>
      <c r="Y16" s="4">
        <f t="shared" si="22"/>
        <v>413</v>
      </c>
      <c r="Z16" s="4">
        <f t="shared" si="23"/>
        <v>414</v>
      </c>
      <c r="AA16" s="4">
        <f t="shared" si="24"/>
        <v>415</v>
      </c>
      <c r="AB16" s="4">
        <f t="shared" si="25"/>
        <v>416</v>
      </c>
    </row>
    <row r="17" spans="3:28" ht="9" customHeight="1" x14ac:dyDescent="0.3">
      <c r="C17" s="4">
        <f t="shared" si="0"/>
        <v>365</v>
      </c>
      <c r="D17" s="4">
        <f t="shared" si="1"/>
        <v>366</v>
      </c>
      <c r="E17" s="4">
        <f t="shared" si="2"/>
        <v>367</v>
      </c>
      <c r="F17" s="4">
        <f t="shared" si="3"/>
        <v>368</v>
      </c>
      <c r="G17" s="4">
        <f t="shared" si="4"/>
        <v>369</v>
      </c>
      <c r="H17" s="4">
        <f t="shared" si="5"/>
        <v>370</v>
      </c>
      <c r="I17" s="4">
        <f t="shared" si="6"/>
        <v>371</v>
      </c>
      <c r="J17" s="4">
        <f t="shared" si="7"/>
        <v>372</v>
      </c>
      <c r="K17" s="4">
        <f t="shared" si="8"/>
        <v>373</v>
      </c>
      <c r="L17" s="4">
        <f t="shared" si="9"/>
        <v>374</v>
      </c>
      <c r="M17" s="4">
        <f t="shared" si="10"/>
        <v>375</v>
      </c>
      <c r="N17" s="4">
        <f t="shared" si="11"/>
        <v>376</v>
      </c>
      <c r="O17" s="4">
        <f t="shared" si="12"/>
        <v>377</v>
      </c>
      <c r="P17" s="4">
        <f t="shared" si="13"/>
        <v>378</v>
      </c>
      <c r="Q17" s="4">
        <f t="shared" si="14"/>
        <v>379</v>
      </c>
      <c r="R17" s="4">
        <f t="shared" si="15"/>
        <v>380</v>
      </c>
      <c r="S17" s="4">
        <f t="shared" si="16"/>
        <v>381</v>
      </c>
      <c r="T17" s="4">
        <f t="shared" si="17"/>
        <v>382</v>
      </c>
      <c r="U17" s="4">
        <f t="shared" si="18"/>
        <v>383</v>
      </c>
      <c r="V17" s="4">
        <f t="shared" si="19"/>
        <v>384</v>
      </c>
      <c r="W17" s="4">
        <f t="shared" si="20"/>
        <v>385</v>
      </c>
      <c r="X17" s="4">
        <f t="shared" si="21"/>
        <v>386</v>
      </c>
      <c r="Y17" s="4">
        <f t="shared" si="22"/>
        <v>387</v>
      </c>
      <c r="Z17" s="4">
        <f t="shared" si="23"/>
        <v>388</v>
      </c>
      <c r="AA17" s="4">
        <f t="shared" si="24"/>
        <v>389</v>
      </c>
      <c r="AB17" s="4">
        <f t="shared" si="25"/>
        <v>390</v>
      </c>
    </row>
    <row r="18" spans="3:28" ht="9" customHeight="1" x14ac:dyDescent="0.3">
      <c r="C18" s="4">
        <f t="shared" si="0"/>
        <v>339</v>
      </c>
      <c r="D18" s="4">
        <f t="shared" si="1"/>
        <v>340</v>
      </c>
      <c r="E18" s="4">
        <f t="shared" si="2"/>
        <v>341</v>
      </c>
      <c r="F18" s="4">
        <f t="shared" si="3"/>
        <v>342</v>
      </c>
      <c r="G18" s="4">
        <f t="shared" si="4"/>
        <v>343</v>
      </c>
      <c r="H18" s="4">
        <f t="shared" si="5"/>
        <v>344</v>
      </c>
      <c r="I18" s="4">
        <f t="shared" si="6"/>
        <v>345</v>
      </c>
      <c r="J18" s="4">
        <f t="shared" si="7"/>
        <v>346</v>
      </c>
      <c r="K18" s="4">
        <f t="shared" si="8"/>
        <v>347</v>
      </c>
      <c r="L18" s="4">
        <f t="shared" si="9"/>
        <v>348</v>
      </c>
      <c r="M18" s="4">
        <f t="shared" si="10"/>
        <v>349</v>
      </c>
      <c r="N18" s="4">
        <f t="shared" si="11"/>
        <v>350</v>
      </c>
      <c r="O18" s="4">
        <f t="shared" si="12"/>
        <v>351</v>
      </c>
      <c r="P18" s="4">
        <f t="shared" si="13"/>
        <v>352</v>
      </c>
      <c r="Q18" s="4">
        <f t="shared" si="14"/>
        <v>353</v>
      </c>
      <c r="R18" s="4">
        <f t="shared" si="15"/>
        <v>354</v>
      </c>
      <c r="S18" s="4">
        <f t="shared" si="16"/>
        <v>355</v>
      </c>
      <c r="T18" s="4">
        <f t="shared" si="17"/>
        <v>356</v>
      </c>
      <c r="U18" s="4">
        <f t="shared" si="18"/>
        <v>357</v>
      </c>
      <c r="V18" s="4">
        <f t="shared" si="19"/>
        <v>358</v>
      </c>
      <c r="W18" s="4">
        <f t="shared" si="20"/>
        <v>359</v>
      </c>
      <c r="X18" s="4">
        <f t="shared" si="21"/>
        <v>360</v>
      </c>
      <c r="Y18" s="4">
        <f t="shared" si="22"/>
        <v>361</v>
      </c>
      <c r="Z18" s="4">
        <f t="shared" si="23"/>
        <v>362</v>
      </c>
      <c r="AA18" s="4">
        <f t="shared" si="24"/>
        <v>363</v>
      </c>
      <c r="AB18" s="4">
        <f t="shared" si="25"/>
        <v>364</v>
      </c>
    </row>
    <row r="19" spans="3:28" ht="9" customHeight="1" x14ac:dyDescent="0.3">
      <c r="C19" s="4">
        <f t="shared" si="0"/>
        <v>313</v>
      </c>
      <c r="D19" s="4">
        <f t="shared" si="1"/>
        <v>314</v>
      </c>
      <c r="E19" s="4">
        <f t="shared" si="2"/>
        <v>315</v>
      </c>
      <c r="F19" s="4">
        <f t="shared" si="3"/>
        <v>316</v>
      </c>
      <c r="G19" s="4">
        <f t="shared" si="4"/>
        <v>317</v>
      </c>
      <c r="H19" s="4">
        <f t="shared" si="5"/>
        <v>318</v>
      </c>
      <c r="I19" s="4">
        <f t="shared" si="6"/>
        <v>319</v>
      </c>
      <c r="J19" s="4">
        <f t="shared" si="7"/>
        <v>320</v>
      </c>
      <c r="K19" s="4">
        <f t="shared" si="8"/>
        <v>321</v>
      </c>
      <c r="L19" s="4">
        <f t="shared" si="9"/>
        <v>322</v>
      </c>
      <c r="M19" s="4">
        <f t="shared" si="10"/>
        <v>323</v>
      </c>
      <c r="N19" s="4">
        <f t="shared" si="11"/>
        <v>324</v>
      </c>
      <c r="O19" s="4">
        <f t="shared" si="12"/>
        <v>325</v>
      </c>
      <c r="P19" s="4">
        <f t="shared" si="13"/>
        <v>326</v>
      </c>
      <c r="Q19" s="4">
        <f t="shared" si="14"/>
        <v>327</v>
      </c>
      <c r="R19" s="4">
        <f t="shared" si="15"/>
        <v>328</v>
      </c>
      <c r="S19" s="4">
        <f t="shared" si="16"/>
        <v>329</v>
      </c>
      <c r="T19" s="4">
        <f t="shared" si="17"/>
        <v>330</v>
      </c>
      <c r="U19" s="4">
        <f t="shared" si="18"/>
        <v>331</v>
      </c>
      <c r="V19" s="4">
        <f t="shared" si="19"/>
        <v>332</v>
      </c>
      <c r="W19" s="4">
        <f t="shared" si="20"/>
        <v>333</v>
      </c>
      <c r="X19" s="4">
        <f t="shared" si="21"/>
        <v>334</v>
      </c>
      <c r="Y19" s="4">
        <f t="shared" si="22"/>
        <v>335</v>
      </c>
      <c r="Z19" s="4">
        <f t="shared" si="23"/>
        <v>336</v>
      </c>
      <c r="AA19" s="4">
        <f t="shared" si="24"/>
        <v>337</v>
      </c>
      <c r="AB19" s="4">
        <f t="shared" si="25"/>
        <v>338</v>
      </c>
    </row>
    <row r="20" spans="3:28" ht="9" customHeight="1" x14ac:dyDescent="0.3">
      <c r="C20" s="4">
        <f t="shared" si="0"/>
        <v>287</v>
      </c>
      <c r="D20" s="4">
        <f t="shared" si="1"/>
        <v>288</v>
      </c>
      <c r="E20" s="4">
        <f t="shared" si="2"/>
        <v>289</v>
      </c>
      <c r="F20" s="4">
        <f t="shared" si="3"/>
        <v>290</v>
      </c>
      <c r="G20" s="4">
        <f t="shared" si="4"/>
        <v>291</v>
      </c>
      <c r="H20" s="4">
        <f t="shared" si="5"/>
        <v>292</v>
      </c>
      <c r="I20" s="4">
        <f t="shared" si="6"/>
        <v>293</v>
      </c>
      <c r="J20" s="4">
        <f t="shared" si="7"/>
        <v>294</v>
      </c>
      <c r="K20" s="4">
        <f t="shared" si="8"/>
        <v>295</v>
      </c>
      <c r="L20" s="4">
        <f t="shared" si="9"/>
        <v>296</v>
      </c>
      <c r="M20" s="4">
        <f t="shared" si="10"/>
        <v>297</v>
      </c>
      <c r="N20" s="4">
        <f t="shared" si="11"/>
        <v>298</v>
      </c>
      <c r="O20" s="4">
        <f t="shared" si="12"/>
        <v>299</v>
      </c>
      <c r="P20" s="4">
        <f t="shared" si="13"/>
        <v>300</v>
      </c>
      <c r="Q20" s="4">
        <f t="shared" si="14"/>
        <v>301</v>
      </c>
      <c r="R20" s="4">
        <f t="shared" si="15"/>
        <v>302</v>
      </c>
      <c r="S20" s="4">
        <f t="shared" si="16"/>
        <v>303</v>
      </c>
      <c r="T20" s="4">
        <f t="shared" si="17"/>
        <v>304</v>
      </c>
      <c r="U20" s="4">
        <f t="shared" si="18"/>
        <v>305</v>
      </c>
      <c r="V20" s="4">
        <f t="shared" si="19"/>
        <v>306</v>
      </c>
      <c r="W20" s="4">
        <f t="shared" si="20"/>
        <v>307</v>
      </c>
      <c r="X20" s="4">
        <f t="shared" si="21"/>
        <v>308</v>
      </c>
      <c r="Y20" s="4">
        <f t="shared" si="22"/>
        <v>309</v>
      </c>
      <c r="Z20" s="4">
        <f t="shared" si="23"/>
        <v>310</v>
      </c>
      <c r="AA20" s="4">
        <f t="shared" si="24"/>
        <v>311</v>
      </c>
      <c r="AB20" s="4">
        <f t="shared" si="25"/>
        <v>312</v>
      </c>
    </row>
    <row r="21" spans="3:28" ht="9" customHeight="1" x14ac:dyDescent="0.3">
      <c r="C21" s="4">
        <f t="shared" si="0"/>
        <v>261</v>
      </c>
      <c r="D21" s="4">
        <f t="shared" si="1"/>
        <v>262</v>
      </c>
      <c r="E21" s="4">
        <f t="shared" si="2"/>
        <v>263</v>
      </c>
      <c r="F21" s="4">
        <f t="shared" si="3"/>
        <v>264</v>
      </c>
      <c r="G21" s="4">
        <f t="shared" si="4"/>
        <v>265</v>
      </c>
      <c r="H21" s="4">
        <f t="shared" si="5"/>
        <v>266</v>
      </c>
      <c r="I21" s="4">
        <f t="shared" si="6"/>
        <v>267</v>
      </c>
      <c r="J21" s="4">
        <f t="shared" si="7"/>
        <v>268</v>
      </c>
      <c r="K21" s="4">
        <f t="shared" si="8"/>
        <v>269</v>
      </c>
      <c r="L21" s="4">
        <f t="shared" si="9"/>
        <v>270</v>
      </c>
      <c r="M21" s="4">
        <f t="shared" si="10"/>
        <v>271</v>
      </c>
      <c r="N21" s="4">
        <f t="shared" si="11"/>
        <v>272</v>
      </c>
      <c r="O21" s="4">
        <f t="shared" si="12"/>
        <v>273</v>
      </c>
      <c r="P21" s="4">
        <f t="shared" si="13"/>
        <v>274</v>
      </c>
      <c r="Q21" s="4">
        <f t="shared" si="14"/>
        <v>275</v>
      </c>
      <c r="R21" s="4">
        <f t="shared" si="15"/>
        <v>276</v>
      </c>
      <c r="S21" s="4">
        <f t="shared" si="16"/>
        <v>277</v>
      </c>
      <c r="T21" s="4">
        <f t="shared" si="17"/>
        <v>278</v>
      </c>
      <c r="U21" s="4">
        <f t="shared" si="18"/>
        <v>279</v>
      </c>
      <c r="V21" s="4">
        <f t="shared" si="19"/>
        <v>280</v>
      </c>
      <c r="W21" s="4">
        <f t="shared" si="20"/>
        <v>281</v>
      </c>
      <c r="X21" s="4">
        <f t="shared" si="21"/>
        <v>282</v>
      </c>
      <c r="Y21" s="4">
        <f t="shared" si="22"/>
        <v>283</v>
      </c>
      <c r="Z21" s="4">
        <f t="shared" si="23"/>
        <v>284</v>
      </c>
      <c r="AA21" s="4">
        <f t="shared" si="24"/>
        <v>285</v>
      </c>
      <c r="AB21" s="4">
        <f t="shared" si="25"/>
        <v>286</v>
      </c>
    </row>
    <row r="22" spans="3:28" ht="9" customHeight="1" x14ac:dyDescent="0.3">
      <c r="C22" s="4">
        <f t="shared" si="0"/>
        <v>235</v>
      </c>
      <c r="D22" s="4">
        <f t="shared" si="1"/>
        <v>236</v>
      </c>
      <c r="E22" s="4">
        <f t="shared" si="2"/>
        <v>237</v>
      </c>
      <c r="F22" s="4">
        <f t="shared" si="3"/>
        <v>238</v>
      </c>
      <c r="G22" s="4">
        <f t="shared" si="4"/>
        <v>239</v>
      </c>
      <c r="H22" s="4">
        <f t="shared" si="5"/>
        <v>240</v>
      </c>
      <c r="I22" s="4">
        <f t="shared" si="6"/>
        <v>241</v>
      </c>
      <c r="J22" s="4">
        <f t="shared" si="7"/>
        <v>242</v>
      </c>
      <c r="K22" s="4">
        <f t="shared" si="8"/>
        <v>243</v>
      </c>
      <c r="L22" s="4">
        <f t="shared" si="9"/>
        <v>244</v>
      </c>
      <c r="M22" s="4">
        <f t="shared" si="10"/>
        <v>245</v>
      </c>
      <c r="N22" s="4">
        <f t="shared" si="11"/>
        <v>246</v>
      </c>
      <c r="O22" s="4">
        <f t="shared" si="12"/>
        <v>247</v>
      </c>
      <c r="P22" s="4">
        <f t="shared" si="13"/>
        <v>248</v>
      </c>
      <c r="Q22" s="4">
        <f t="shared" si="14"/>
        <v>249</v>
      </c>
      <c r="R22" s="4">
        <f t="shared" si="15"/>
        <v>250</v>
      </c>
      <c r="S22" s="4">
        <f t="shared" si="16"/>
        <v>251</v>
      </c>
      <c r="T22" s="4">
        <f t="shared" si="17"/>
        <v>252</v>
      </c>
      <c r="U22" s="4">
        <f t="shared" si="18"/>
        <v>253</v>
      </c>
      <c r="V22" s="4">
        <f t="shared" si="19"/>
        <v>254</v>
      </c>
      <c r="W22" s="4">
        <f t="shared" si="20"/>
        <v>255</v>
      </c>
      <c r="X22" s="4">
        <f t="shared" si="21"/>
        <v>256</v>
      </c>
      <c r="Y22" s="4">
        <f t="shared" si="22"/>
        <v>257</v>
      </c>
      <c r="Z22" s="4">
        <f t="shared" si="23"/>
        <v>258</v>
      </c>
      <c r="AA22" s="4">
        <f t="shared" si="24"/>
        <v>259</v>
      </c>
      <c r="AB22" s="4">
        <f t="shared" si="25"/>
        <v>260</v>
      </c>
    </row>
    <row r="23" spans="3:28" ht="9" customHeight="1" x14ac:dyDescent="0.3">
      <c r="C23" s="4">
        <f t="shared" si="0"/>
        <v>209</v>
      </c>
      <c r="D23" s="4">
        <f t="shared" si="1"/>
        <v>210</v>
      </c>
      <c r="E23" s="4">
        <f t="shared" si="2"/>
        <v>211</v>
      </c>
      <c r="F23" s="4">
        <f t="shared" si="3"/>
        <v>212</v>
      </c>
      <c r="G23" s="4">
        <f t="shared" si="4"/>
        <v>213</v>
      </c>
      <c r="H23" s="4">
        <f t="shared" si="5"/>
        <v>214</v>
      </c>
      <c r="I23" s="4">
        <f t="shared" si="6"/>
        <v>215</v>
      </c>
      <c r="J23" s="4">
        <f t="shared" si="7"/>
        <v>216</v>
      </c>
      <c r="K23" s="4">
        <f t="shared" si="8"/>
        <v>217</v>
      </c>
      <c r="L23" s="4">
        <f t="shared" si="9"/>
        <v>218</v>
      </c>
      <c r="M23" s="4">
        <f t="shared" si="10"/>
        <v>219</v>
      </c>
      <c r="N23" s="4">
        <f t="shared" si="11"/>
        <v>220</v>
      </c>
      <c r="O23" s="4">
        <f t="shared" si="12"/>
        <v>221</v>
      </c>
      <c r="P23" s="4">
        <f t="shared" si="13"/>
        <v>222</v>
      </c>
      <c r="Q23" s="4">
        <f t="shared" si="14"/>
        <v>223</v>
      </c>
      <c r="R23" s="4">
        <f t="shared" si="15"/>
        <v>224</v>
      </c>
      <c r="S23" s="4">
        <f t="shared" si="16"/>
        <v>225</v>
      </c>
      <c r="T23" s="4">
        <f t="shared" si="17"/>
        <v>226</v>
      </c>
      <c r="U23" s="4">
        <f t="shared" si="18"/>
        <v>227</v>
      </c>
      <c r="V23" s="4">
        <f t="shared" si="19"/>
        <v>228</v>
      </c>
      <c r="W23" s="4">
        <f t="shared" si="20"/>
        <v>229</v>
      </c>
      <c r="X23" s="4">
        <f t="shared" si="21"/>
        <v>230</v>
      </c>
      <c r="Y23" s="4">
        <f t="shared" si="22"/>
        <v>231</v>
      </c>
      <c r="Z23" s="4">
        <f t="shared" si="23"/>
        <v>232</v>
      </c>
      <c r="AA23" s="4">
        <f t="shared" si="24"/>
        <v>233</v>
      </c>
      <c r="AB23" s="4">
        <f t="shared" si="25"/>
        <v>234</v>
      </c>
    </row>
    <row r="24" spans="3:28" ht="9" customHeight="1" x14ac:dyDescent="0.3">
      <c r="C24" s="4">
        <f t="shared" si="0"/>
        <v>183</v>
      </c>
      <c r="D24" s="4">
        <f t="shared" si="1"/>
        <v>184</v>
      </c>
      <c r="E24" s="4">
        <f t="shared" si="2"/>
        <v>185</v>
      </c>
      <c r="F24" s="4">
        <f t="shared" si="3"/>
        <v>186</v>
      </c>
      <c r="G24" s="4">
        <f t="shared" si="4"/>
        <v>187</v>
      </c>
      <c r="H24" s="4">
        <f t="shared" si="5"/>
        <v>188</v>
      </c>
      <c r="I24" s="4">
        <f t="shared" si="6"/>
        <v>189</v>
      </c>
      <c r="J24" s="4">
        <f t="shared" si="7"/>
        <v>190</v>
      </c>
      <c r="K24" s="4">
        <f t="shared" si="8"/>
        <v>191</v>
      </c>
      <c r="L24" s="4">
        <f t="shared" si="9"/>
        <v>192</v>
      </c>
      <c r="M24" s="4">
        <f t="shared" si="10"/>
        <v>193</v>
      </c>
      <c r="N24" s="4">
        <f t="shared" si="11"/>
        <v>194</v>
      </c>
      <c r="O24" s="4">
        <f t="shared" si="12"/>
        <v>195</v>
      </c>
      <c r="P24" s="4">
        <f t="shared" si="13"/>
        <v>196</v>
      </c>
      <c r="Q24" s="4">
        <f t="shared" si="14"/>
        <v>197</v>
      </c>
      <c r="R24" s="4">
        <f t="shared" si="15"/>
        <v>198</v>
      </c>
      <c r="S24" s="4">
        <f t="shared" si="16"/>
        <v>199</v>
      </c>
      <c r="T24" s="4">
        <f t="shared" si="17"/>
        <v>200</v>
      </c>
      <c r="U24" s="4">
        <f t="shared" si="18"/>
        <v>201</v>
      </c>
      <c r="V24" s="4">
        <f t="shared" si="19"/>
        <v>202</v>
      </c>
      <c r="W24" s="4">
        <f t="shared" si="20"/>
        <v>203</v>
      </c>
      <c r="X24" s="4">
        <f t="shared" si="21"/>
        <v>204</v>
      </c>
      <c r="Y24" s="4">
        <f t="shared" si="22"/>
        <v>205</v>
      </c>
      <c r="Z24" s="4">
        <f t="shared" si="23"/>
        <v>206</v>
      </c>
      <c r="AA24" s="4">
        <f t="shared" si="24"/>
        <v>207</v>
      </c>
      <c r="AB24" s="4">
        <f t="shared" si="25"/>
        <v>208</v>
      </c>
    </row>
    <row r="25" spans="3:28" ht="9" customHeight="1" x14ac:dyDescent="0.3">
      <c r="C25" s="4">
        <f t="shared" si="0"/>
        <v>157</v>
      </c>
      <c r="D25" s="4">
        <f t="shared" si="1"/>
        <v>158</v>
      </c>
      <c r="E25" s="4">
        <f t="shared" si="2"/>
        <v>159</v>
      </c>
      <c r="F25" s="4">
        <f t="shared" si="3"/>
        <v>160</v>
      </c>
      <c r="G25" s="4">
        <f t="shared" si="4"/>
        <v>161</v>
      </c>
      <c r="H25" s="4">
        <f t="shared" si="5"/>
        <v>162</v>
      </c>
      <c r="I25" s="4">
        <f t="shared" si="6"/>
        <v>163</v>
      </c>
      <c r="J25" s="4">
        <f t="shared" si="7"/>
        <v>164</v>
      </c>
      <c r="K25" s="4">
        <f t="shared" si="8"/>
        <v>165</v>
      </c>
      <c r="L25" s="4">
        <f t="shared" si="9"/>
        <v>166</v>
      </c>
      <c r="M25" s="4">
        <f t="shared" si="10"/>
        <v>167</v>
      </c>
      <c r="N25" s="4">
        <f t="shared" si="11"/>
        <v>168</v>
      </c>
      <c r="O25" s="4">
        <f t="shared" si="12"/>
        <v>169</v>
      </c>
      <c r="P25" s="4">
        <f t="shared" si="13"/>
        <v>170</v>
      </c>
      <c r="Q25" s="4">
        <f t="shared" si="14"/>
        <v>171</v>
      </c>
      <c r="R25" s="4">
        <f t="shared" si="15"/>
        <v>172</v>
      </c>
      <c r="S25" s="4">
        <f t="shared" si="16"/>
        <v>173</v>
      </c>
      <c r="T25" s="4">
        <f t="shared" si="17"/>
        <v>174</v>
      </c>
      <c r="U25" s="4">
        <f t="shared" si="18"/>
        <v>175</v>
      </c>
      <c r="V25" s="4">
        <f t="shared" si="19"/>
        <v>176</v>
      </c>
      <c r="W25" s="4">
        <f t="shared" si="20"/>
        <v>177</v>
      </c>
      <c r="X25" s="4">
        <f t="shared" si="21"/>
        <v>178</v>
      </c>
      <c r="Y25" s="4">
        <f t="shared" si="22"/>
        <v>179</v>
      </c>
      <c r="Z25" s="4">
        <f t="shared" si="23"/>
        <v>180</v>
      </c>
      <c r="AA25" s="4">
        <f t="shared" si="24"/>
        <v>181</v>
      </c>
      <c r="AB25" s="4">
        <f t="shared" si="25"/>
        <v>182</v>
      </c>
    </row>
    <row r="26" spans="3:28" ht="9" customHeight="1" x14ac:dyDescent="0.3">
      <c r="C26" s="4">
        <f t="shared" si="0"/>
        <v>131</v>
      </c>
      <c r="D26" s="4">
        <f t="shared" si="1"/>
        <v>132</v>
      </c>
      <c r="E26" s="4">
        <f t="shared" si="2"/>
        <v>133</v>
      </c>
      <c r="F26" s="4">
        <f t="shared" si="3"/>
        <v>134</v>
      </c>
      <c r="G26" s="4">
        <f t="shared" si="4"/>
        <v>135</v>
      </c>
      <c r="H26" s="4">
        <f t="shared" si="5"/>
        <v>136</v>
      </c>
      <c r="I26" s="4">
        <f t="shared" si="6"/>
        <v>137</v>
      </c>
      <c r="J26" s="4">
        <f t="shared" si="7"/>
        <v>138</v>
      </c>
      <c r="K26" s="4">
        <f t="shared" si="8"/>
        <v>139</v>
      </c>
      <c r="L26" s="4">
        <f t="shared" si="9"/>
        <v>140</v>
      </c>
      <c r="M26" s="4">
        <f t="shared" si="10"/>
        <v>141</v>
      </c>
      <c r="N26" s="4">
        <f t="shared" si="11"/>
        <v>142</v>
      </c>
      <c r="O26" s="4">
        <f t="shared" si="12"/>
        <v>143</v>
      </c>
      <c r="P26" s="4">
        <f t="shared" si="13"/>
        <v>144</v>
      </c>
      <c r="Q26" s="4">
        <f t="shared" si="14"/>
        <v>145</v>
      </c>
      <c r="R26" s="4">
        <f t="shared" si="15"/>
        <v>146</v>
      </c>
      <c r="S26" s="4">
        <f t="shared" si="16"/>
        <v>147</v>
      </c>
      <c r="T26" s="4">
        <f t="shared" si="17"/>
        <v>148</v>
      </c>
      <c r="U26" s="4">
        <f t="shared" si="18"/>
        <v>149</v>
      </c>
      <c r="V26" s="4">
        <f t="shared" si="19"/>
        <v>150</v>
      </c>
      <c r="W26" s="4">
        <f t="shared" si="20"/>
        <v>151</v>
      </c>
      <c r="X26" s="4">
        <f t="shared" si="21"/>
        <v>152</v>
      </c>
      <c r="Y26" s="4">
        <f t="shared" si="22"/>
        <v>153</v>
      </c>
      <c r="Z26" s="4">
        <f t="shared" si="23"/>
        <v>154</v>
      </c>
      <c r="AA26" s="4">
        <f t="shared" si="24"/>
        <v>155</v>
      </c>
      <c r="AB26" s="4">
        <f t="shared" si="25"/>
        <v>156</v>
      </c>
    </row>
    <row r="27" spans="3:28" ht="9" customHeight="1" x14ac:dyDescent="0.3">
      <c r="C27" s="4">
        <f t="shared" si="0"/>
        <v>105</v>
      </c>
      <c r="D27" s="4">
        <f t="shared" si="1"/>
        <v>106</v>
      </c>
      <c r="E27" s="4">
        <f t="shared" si="2"/>
        <v>107</v>
      </c>
      <c r="F27" s="4">
        <f t="shared" si="3"/>
        <v>108</v>
      </c>
      <c r="G27" s="4">
        <f t="shared" si="4"/>
        <v>109</v>
      </c>
      <c r="H27" s="4">
        <f t="shared" si="5"/>
        <v>110</v>
      </c>
      <c r="I27" s="4">
        <f t="shared" si="6"/>
        <v>111</v>
      </c>
      <c r="J27" s="4">
        <f t="shared" si="7"/>
        <v>112</v>
      </c>
      <c r="K27" s="4">
        <f t="shared" si="8"/>
        <v>113</v>
      </c>
      <c r="L27" s="4">
        <f t="shared" si="9"/>
        <v>114</v>
      </c>
      <c r="M27" s="4">
        <f t="shared" si="10"/>
        <v>115</v>
      </c>
      <c r="N27" s="4">
        <f t="shared" si="11"/>
        <v>116</v>
      </c>
      <c r="O27" s="4">
        <f t="shared" si="12"/>
        <v>117</v>
      </c>
      <c r="P27" s="4">
        <f t="shared" si="13"/>
        <v>118</v>
      </c>
      <c r="Q27" s="4">
        <f t="shared" si="14"/>
        <v>119</v>
      </c>
      <c r="R27" s="4">
        <f t="shared" si="15"/>
        <v>120</v>
      </c>
      <c r="S27" s="4">
        <f t="shared" si="16"/>
        <v>121</v>
      </c>
      <c r="T27" s="4">
        <f t="shared" si="17"/>
        <v>122</v>
      </c>
      <c r="U27" s="4">
        <f t="shared" si="18"/>
        <v>123</v>
      </c>
      <c r="V27" s="4">
        <f t="shared" si="19"/>
        <v>124</v>
      </c>
      <c r="W27" s="4">
        <f t="shared" si="20"/>
        <v>125</v>
      </c>
      <c r="X27" s="4">
        <f t="shared" si="21"/>
        <v>126</v>
      </c>
      <c r="Y27" s="4">
        <f t="shared" si="22"/>
        <v>127</v>
      </c>
      <c r="Z27" s="4">
        <f t="shared" si="23"/>
        <v>128</v>
      </c>
      <c r="AA27" s="4">
        <f t="shared" si="24"/>
        <v>129</v>
      </c>
      <c r="AB27" s="4">
        <f t="shared" si="25"/>
        <v>130</v>
      </c>
    </row>
    <row r="28" spans="3:28" ht="9" customHeight="1" x14ac:dyDescent="0.3">
      <c r="C28" s="4">
        <f t="shared" si="0"/>
        <v>79</v>
      </c>
      <c r="D28" s="4">
        <f t="shared" si="1"/>
        <v>80</v>
      </c>
      <c r="E28" s="4">
        <f t="shared" si="2"/>
        <v>81</v>
      </c>
      <c r="F28" s="4">
        <f t="shared" si="3"/>
        <v>82</v>
      </c>
      <c r="G28" s="4">
        <f t="shared" si="4"/>
        <v>83</v>
      </c>
      <c r="H28" s="4">
        <f t="shared" si="5"/>
        <v>84</v>
      </c>
      <c r="I28" s="4">
        <f t="shared" si="6"/>
        <v>85</v>
      </c>
      <c r="J28" s="4">
        <f t="shared" si="7"/>
        <v>86</v>
      </c>
      <c r="K28" s="4">
        <f t="shared" si="8"/>
        <v>87</v>
      </c>
      <c r="L28" s="4">
        <f t="shared" si="9"/>
        <v>88</v>
      </c>
      <c r="M28" s="4">
        <f t="shared" si="10"/>
        <v>89</v>
      </c>
      <c r="N28" s="4">
        <f t="shared" si="11"/>
        <v>90</v>
      </c>
      <c r="O28" s="4">
        <f t="shared" si="12"/>
        <v>91</v>
      </c>
      <c r="P28" s="4">
        <f t="shared" si="13"/>
        <v>92</v>
      </c>
      <c r="Q28" s="4">
        <f t="shared" si="14"/>
        <v>93</v>
      </c>
      <c r="R28" s="4">
        <f t="shared" si="15"/>
        <v>94</v>
      </c>
      <c r="S28" s="4">
        <f t="shared" si="16"/>
        <v>95</v>
      </c>
      <c r="T28" s="4">
        <f t="shared" si="17"/>
        <v>96</v>
      </c>
      <c r="U28" s="4">
        <f t="shared" si="18"/>
        <v>97</v>
      </c>
      <c r="V28" s="4">
        <f t="shared" si="19"/>
        <v>98</v>
      </c>
      <c r="W28" s="4">
        <f t="shared" si="20"/>
        <v>99</v>
      </c>
      <c r="X28" s="4">
        <f t="shared" si="21"/>
        <v>100</v>
      </c>
      <c r="Y28" s="4">
        <f t="shared" si="22"/>
        <v>101</v>
      </c>
      <c r="Z28" s="4">
        <f t="shared" si="23"/>
        <v>102</v>
      </c>
      <c r="AA28" s="4">
        <f t="shared" si="24"/>
        <v>103</v>
      </c>
      <c r="AB28" s="4">
        <f t="shared" si="25"/>
        <v>104</v>
      </c>
    </row>
    <row r="29" spans="3:28" ht="9" customHeight="1" x14ac:dyDescent="0.3">
      <c r="C29" s="4">
        <f t="shared" si="0"/>
        <v>53</v>
      </c>
      <c r="D29" s="4">
        <f t="shared" si="1"/>
        <v>54</v>
      </c>
      <c r="E29" s="4">
        <f t="shared" si="2"/>
        <v>55</v>
      </c>
      <c r="F29" s="4">
        <f t="shared" si="3"/>
        <v>56</v>
      </c>
      <c r="G29" s="4">
        <f t="shared" si="4"/>
        <v>57</v>
      </c>
      <c r="H29" s="4">
        <f t="shared" si="5"/>
        <v>58</v>
      </c>
      <c r="I29" s="4">
        <f t="shared" si="6"/>
        <v>59</v>
      </c>
      <c r="J29" s="4">
        <f t="shared" si="7"/>
        <v>60</v>
      </c>
      <c r="K29" s="4">
        <f t="shared" si="8"/>
        <v>61</v>
      </c>
      <c r="L29" s="4">
        <f t="shared" si="9"/>
        <v>62</v>
      </c>
      <c r="M29" s="4">
        <f t="shared" si="10"/>
        <v>63</v>
      </c>
      <c r="N29" s="4">
        <f t="shared" si="11"/>
        <v>64</v>
      </c>
      <c r="O29" s="4">
        <f t="shared" si="12"/>
        <v>65</v>
      </c>
      <c r="P29" s="4">
        <f t="shared" si="13"/>
        <v>66</v>
      </c>
      <c r="Q29" s="4">
        <f t="shared" si="14"/>
        <v>67</v>
      </c>
      <c r="R29" s="4">
        <f t="shared" si="15"/>
        <v>68</v>
      </c>
      <c r="S29" s="4">
        <f t="shared" si="16"/>
        <v>69</v>
      </c>
      <c r="T29" s="4">
        <f t="shared" si="17"/>
        <v>70</v>
      </c>
      <c r="U29" s="4">
        <f t="shared" si="18"/>
        <v>71</v>
      </c>
      <c r="V29" s="4">
        <f t="shared" si="19"/>
        <v>72</v>
      </c>
      <c r="W29" s="4">
        <f t="shared" si="20"/>
        <v>73</v>
      </c>
      <c r="X29" s="4">
        <f t="shared" si="21"/>
        <v>74</v>
      </c>
      <c r="Y29" s="4">
        <f t="shared" si="22"/>
        <v>75</v>
      </c>
      <c r="Z29" s="4">
        <f t="shared" si="23"/>
        <v>76</v>
      </c>
      <c r="AA29" s="4">
        <f t="shared" si="24"/>
        <v>77</v>
      </c>
      <c r="AB29" s="4">
        <f t="shared" si="25"/>
        <v>78</v>
      </c>
    </row>
    <row r="30" spans="3:28" ht="9" customHeight="1" x14ac:dyDescent="0.3">
      <c r="C30" s="4">
        <f t="shared" si="0"/>
        <v>27</v>
      </c>
      <c r="D30" s="4">
        <f t="shared" si="1"/>
        <v>28</v>
      </c>
      <c r="E30" s="4">
        <f t="shared" si="2"/>
        <v>29</v>
      </c>
      <c r="F30" s="4">
        <f t="shared" si="3"/>
        <v>30</v>
      </c>
      <c r="G30" s="4">
        <f t="shared" si="4"/>
        <v>31</v>
      </c>
      <c r="H30" s="4">
        <f t="shared" si="5"/>
        <v>32</v>
      </c>
      <c r="I30" s="4">
        <f t="shared" si="6"/>
        <v>33</v>
      </c>
      <c r="J30" s="4">
        <f t="shared" si="7"/>
        <v>34</v>
      </c>
      <c r="K30" s="4">
        <f t="shared" si="8"/>
        <v>35</v>
      </c>
      <c r="L30" s="4">
        <f t="shared" si="9"/>
        <v>36</v>
      </c>
      <c r="M30" s="4">
        <f t="shared" si="10"/>
        <v>37</v>
      </c>
      <c r="N30" s="4">
        <f t="shared" si="11"/>
        <v>38</v>
      </c>
      <c r="O30" s="4">
        <f t="shared" si="12"/>
        <v>39</v>
      </c>
      <c r="P30" s="4">
        <f t="shared" si="13"/>
        <v>40</v>
      </c>
      <c r="Q30" s="4">
        <f t="shared" si="14"/>
        <v>41</v>
      </c>
      <c r="R30" s="4">
        <f t="shared" si="15"/>
        <v>42</v>
      </c>
      <c r="S30" s="4">
        <f t="shared" si="16"/>
        <v>43</v>
      </c>
      <c r="T30" s="4">
        <f t="shared" si="17"/>
        <v>44</v>
      </c>
      <c r="U30" s="4">
        <f t="shared" si="18"/>
        <v>45</v>
      </c>
      <c r="V30" s="4">
        <f t="shared" si="19"/>
        <v>46</v>
      </c>
      <c r="W30" s="4">
        <f t="shared" si="20"/>
        <v>47</v>
      </c>
      <c r="X30" s="4">
        <f t="shared" si="21"/>
        <v>48</v>
      </c>
      <c r="Y30" s="4">
        <f t="shared" si="22"/>
        <v>49</v>
      </c>
      <c r="Z30" s="4">
        <f t="shared" si="23"/>
        <v>50</v>
      </c>
      <c r="AA30" s="4">
        <f t="shared" si="24"/>
        <v>51</v>
      </c>
      <c r="AB30" s="4">
        <f t="shared" si="25"/>
        <v>52</v>
      </c>
    </row>
    <row r="31" spans="3:28" ht="9" customHeight="1" x14ac:dyDescent="0.3">
      <c r="C31" s="4">
        <v>1</v>
      </c>
      <c r="D31" s="4">
        <f>C31+1</f>
        <v>2</v>
      </c>
      <c r="E31" s="4">
        <f t="shared" ref="E31:AA31" si="26">D31+1</f>
        <v>3</v>
      </c>
      <c r="F31" s="4">
        <f t="shared" si="26"/>
        <v>4</v>
      </c>
      <c r="G31" s="4">
        <f t="shared" si="26"/>
        <v>5</v>
      </c>
      <c r="H31" s="4">
        <f t="shared" si="26"/>
        <v>6</v>
      </c>
      <c r="I31" s="4">
        <f t="shared" si="26"/>
        <v>7</v>
      </c>
      <c r="J31" s="4">
        <f t="shared" si="26"/>
        <v>8</v>
      </c>
      <c r="K31" s="4">
        <f t="shared" si="26"/>
        <v>9</v>
      </c>
      <c r="L31" s="4">
        <f t="shared" si="26"/>
        <v>10</v>
      </c>
      <c r="M31" s="4">
        <f t="shared" si="26"/>
        <v>11</v>
      </c>
      <c r="N31" s="4">
        <f t="shared" si="26"/>
        <v>12</v>
      </c>
      <c r="O31" s="4">
        <f t="shared" si="26"/>
        <v>13</v>
      </c>
      <c r="P31" s="4">
        <f t="shared" si="26"/>
        <v>14</v>
      </c>
      <c r="Q31" s="4">
        <f t="shared" si="26"/>
        <v>15</v>
      </c>
      <c r="R31" s="4">
        <f t="shared" si="26"/>
        <v>16</v>
      </c>
      <c r="S31" s="4">
        <f t="shared" si="26"/>
        <v>17</v>
      </c>
      <c r="T31" s="4">
        <f t="shared" si="26"/>
        <v>18</v>
      </c>
      <c r="U31" s="4">
        <f t="shared" si="26"/>
        <v>19</v>
      </c>
      <c r="V31" s="4">
        <f t="shared" si="26"/>
        <v>20</v>
      </c>
      <c r="W31" s="4">
        <f t="shared" si="26"/>
        <v>21</v>
      </c>
      <c r="X31" s="4">
        <f t="shared" si="26"/>
        <v>22</v>
      </c>
      <c r="Y31" s="4">
        <f t="shared" si="26"/>
        <v>23</v>
      </c>
      <c r="Z31" s="4">
        <f t="shared" si="26"/>
        <v>24</v>
      </c>
      <c r="AA31" s="4">
        <f t="shared" si="26"/>
        <v>25</v>
      </c>
      <c r="AB31" s="4">
        <f t="shared" ref="AB31" si="27">AA31+1</f>
        <v>26</v>
      </c>
    </row>
  </sheetData>
  <conditionalFormatting sqref="C7:AB31">
    <cfRule type="expression" dxfId="3" priority="1">
      <formula>AND(C7=0,B7&gt;0)</formula>
    </cfRule>
    <cfRule type="cellIs" dxfId="2" priority="2" operator="equal">
      <formula>0</formula>
    </cfRule>
    <cfRule type="expression" dxfId="1" priority="3">
      <formula>C7&lt;=$B$2</formula>
    </cfRule>
    <cfRule type="expression" dxfId="0" priority="4">
      <formula>C7&lt;$B$2+$B$4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CC144-53A8-4ACD-A469-BF1DA25F8D24}">
  <sheetPr codeName="Sheet6"/>
  <dimension ref="A1:D20"/>
  <sheetViews>
    <sheetView workbookViewId="0">
      <selection activeCell="E9" sqref="E9"/>
    </sheetView>
  </sheetViews>
  <sheetFormatPr defaultRowHeight="14.4" x14ac:dyDescent="0.3"/>
  <sheetData>
    <row r="1" spans="1:4" x14ac:dyDescent="0.3">
      <c r="A1" t="s">
        <v>27</v>
      </c>
      <c r="B1" t="s">
        <v>24</v>
      </c>
      <c r="C1" t="s">
        <v>25</v>
      </c>
      <c r="D1" t="s">
        <v>26</v>
      </c>
    </row>
    <row r="2" spans="1:4" x14ac:dyDescent="0.3">
      <c r="A2" t="s">
        <v>28</v>
      </c>
      <c r="B2" t="s">
        <v>31</v>
      </c>
      <c r="C2" t="s">
        <v>34</v>
      </c>
      <c r="D2">
        <v>46</v>
      </c>
    </row>
    <row r="3" spans="1:4" x14ac:dyDescent="0.3">
      <c r="D3">
        <v>32</v>
      </c>
    </row>
    <row r="4" spans="1:4" x14ac:dyDescent="0.3">
      <c r="C4" t="s">
        <v>35</v>
      </c>
      <c r="D4">
        <v>23</v>
      </c>
    </row>
    <row r="5" spans="1:4" x14ac:dyDescent="0.3">
      <c r="D5">
        <v>33</v>
      </c>
    </row>
    <row r="6" spans="1:4" x14ac:dyDescent="0.3">
      <c r="C6" t="s">
        <v>36</v>
      </c>
      <c r="D6">
        <v>48</v>
      </c>
    </row>
    <row r="7" spans="1:4" x14ac:dyDescent="0.3">
      <c r="D7">
        <v>57</v>
      </c>
    </row>
    <row r="8" spans="1:4" x14ac:dyDescent="0.3">
      <c r="D8">
        <v>38</v>
      </c>
    </row>
    <row r="9" spans="1:4" x14ac:dyDescent="0.3">
      <c r="A9" t="s">
        <v>29</v>
      </c>
      <c r="B9" t="s">
        <v>32</v>
      </c>
      <c r="C9" t="s">
        <v>37</v>
      </c>
      <c r="D9">
        <v>30</v>
      </c>
    </row>
    <row r="10" spans="1:4" x14ac:dyDescent="0.3">
      <c r="D10">
        <v>33</v>
      </c>
    </row>
    <row r="11" spans="1:4" x14ac:dyDescent="0.3">
      <c r="C11" t="s">
        <v>38</v>
      </c>
      <c r="D11">
        <v>25</v>
      </c>
    </row>
    <row r="12" spans="1:4" x14ac:dyDescent="0.3">
      <c r="D12">
        <v>55</v>
      </c>
    </row>
    <row r="13" spans="1:4" x14ac:dyDescent="0.3">
      <c r="D13">
        <v>30</v>
      </c>
    </row>
    <row r="14" spans="1:4" x14ac:dyDescent="0.3">
      <c r="C14" t="s">
        <v>39</v>
      </c>
      <c r="D14">
        <v>55</v>
      </c>
    </row>
    <row r="15" spans="1:4" x14ac:dyDescent="0.3">
      <c r="D15">
        <v>46</v>
      </c>
    </row>
    <row r="16" spans="1:4" x14ac:dyDescent="0.3">
      <c r="A16" t="s">
        <v>30</v>
      </c>
      <c r="B16" t="s">
        <v>33</v>
      </c>
      <c r="C16" t="s">
        <v>40</v>
      </c>
      <c r="D16">
        <v>22</v>
      </c>
    </row>
    <row r="17" spans="3:4" x14ac:dyDescent="0.3">
      <c r="D17">
        <v>20</v>
      </c>
    </row>
    <row r="18" spans="3:4" x14ac:dyDescent="0.3">
      <c r="D18">
        <v>33</v>
      </c>
    </row>
    <row r="19" spans="3:4" x14ac:dyDescent="0.3">
      <c r="C19" t="s">
        <v>41</v>
      </c>
      <c r="D19">
        <v>25</v>
      </c>
    </row>
    <row r="20" spans="3:4" x14ac:dyDescent="0.3">
      <c r="D20">
        <v>30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70C75-6173-49AB-9425-0698A931379D}">
  <sheetPr codeName="Sheet7"/>
  <dimension ref="A1:C7"/>
  <sheetViews>
    <sheetView topLeftCell="A2" workbookViewId="0">
      <selection activeCell="O16" sqref="O16"/>
    </sheetView>
  </sheetViews>
  <sheetFormatPr defaultRowHeight="14.4" x14ac:dyDescent="0.3"/>
  <sheetData>
    <row r="1" spans="1:3" x14ac:dyDescent="0.3">
      <c r="A1" t="s">
        <v>43</v>
      </c>
      <c r="B1" t="s">
        <v>44</v>
      </c>
      <c r="C1" t="s">
        <v>45</v>
      </c>
    </row>
    <row r="2" spans="1:3" x14ac:dyDescent="0.3">
      <c r="A2" t="s">
        <v>28</v>
      </c>
      <c r="C2">
        <v>283</v>
      </c>
    </row>
    <row r="3" spans="1:3" x14ac:dyDescent="0.3">
      <c r="A3" t="s">
        <v>29</v>
      </c>
      <c r="B3" t="s">
        <v>37</v>
      </c>
      <c r="C3">
        <v>20</v>
      </c>
    </row>
    <row r="4" spans="1:3" x14ac:dyDescent="0.3">
      <c r="B4" t="s">
        <v>38</v>
      </c>
      <c r="C4">
        <v>50</v>
      </c>
    </row>
    <row r="5" spans="1:3" x14ac:dyDescent="0.3">
      <c r="B5" t="s">
        <v>39</v>
      </c>
      <c r="C5">
        <v>30</v>
      </c>
    </row>
    <row r="6" spans="1:3" x14ac:dyDescent="0.3">
      <c r="B6" t="s">
        <v>42</v>
      </c>
      <c r="C6">
        <v>10</v>
      </c>
    </row>
    <row r="7" spans="1:3" x14ac:dyDescent="0.3">
      <c r="A7" t="s">
        <v>30</v>
      </c>
      <c r="C7">
        <v>199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E95DB-D2DE-4EC8-8B6B-D4D5B46ACD1E}">
  <sheetPr codeName="Sheet8"/>
  <dimension ref="A1:A21"/>
  <sheetViews>
    <sheetView topLeftCell="F12" workbookViewId="0">
      <selection activeCell="S13" sqref="S13"/>
    </sheetView>
  </sheetViews>
  <sheetFormatPr defaultRowHeight="14.4" x14ac:dyDescent="0.3"/>
  <sheetData>
    <row r="1" spans="1:1" x14ac:dyDescent="0.3">
      <c r="A1" t="s">
        <v>46</v>
      </c>
    </row>
    <row r="2" spans="1:1" x14ac:dyDescent="0.3">
      <c r="A2">
        <v>62</v>
      </c>
    </row>
    <row r="3" spans="1:1" x14ac:dyDescent="0.3">
      <c r="A3">
        <v>81</v>
      </c>
    </row>
    <row r="4" spans="1:1" x14ac:dyDescent="0.3">
      <c r="A4">
        <v>70</v>
      </c>
    </row>
    <row r="5" spans="1:1" x14ac:dyDescent="0.3">
      <c r="A5">
        <v>82</v>
      </c>
    </row>
    <row r="6" spans="1:1" x14ac:dyDescent="0.3">
      <c r="A6">
        <v>73</v>
      </c>
    </row>
    <row r="7" spans="1:1" x14ac:dyDescent="0.3">
      <c r="A7">
        <v>64</v>
      </c>
    </row>
    <row r="8" spans="1:1" x14ac:dyDescent="0.3">
      <c r="A8">
        <v>65</v>
      </c>
    </row>
    <row r="9" spans="1:1" x14ac:dyDescent="0.3">
      <c r="A9">
        <v>62</v>
      </c>
    </row>
    <row r="10" spans="1:1" x14ac:dyDescent="0.3">
      <c r="A10">
        <v>81</v>
      </c>
    </row>
    <row r="11" spans="1:1" x14ac:dyDescent="0.3">
      <c r="A11">
        <v>66</v>
      </c>
    </row>
    <row r="12" spans="1:1" x14ac:dyDescent="0.3">
      <c r="A12">
        <v>83</v>
      </c>
    </row>
    <row r="13" spans="1:1" x14ac:dyDescent="0.3">
      <c r="A13">
        <v>91</v>
      </c>
    </row>
    <row r="14" spans="1:1" x14ac:dyDescent="0.3">
      <c r="A14">
        <v>70</v>
      </c>
    </row>
    <row r="15" spans="1:1" x14ac:dyDescent="0.3">
      <c r="A15">
        <v>61</v>
      </c>
    </row>
    <row r="16" spans="1:1" x14ac:dyDescent="0.3">
      <c r="A16">
        <v>98</v>
      </c>
    </row>
    <row r="17" spans="1:1" x14ac:dyDescent="0.3">
      <c r="A17">
        <v>80</v>
      </c>
    </row>
    <row r="18" spans="1:1" x14ac:dyDescent="0.3">
      <c r="A18">
        <v>71</v>
      </c>
    </row>
    <row r="19" spans="1:1" x14ac:dyDescent="0.3">
      <c r="A19">
        <v>60</v>
      </c>
    </row>
    <row r="20" spans="1:1" x14ac:dyDescent="0.3">
      <c r="A20">
        <v>73</v>
      </c>
    </row>
    <row r="21" spans="1:1" x14ac:dyDescent="0.3">
      <c r="A21">
        <v>98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8F1D0-F0DB-478E-A126-61D8E126E60F}">
  <sheetPr codeName="Sheet9"/>
  <dimension ref="A1:B6"/>
  <sheetViews>
    <sheetView workbookViewId="0">
      <selection activeCell="N26" sqref="N26"/>
    </sheetView>
  </sheetViews>
  <sheetFormatPr defaultRowHeight="14.4" x14ac:dyDescent="0.3"/>
  <sheetData>
    <row r="1" spans="1:2" x14ac:dyDescent="0.3">
      <c r="A1" t="s">
        <v>47</v>
      </c>
      <c r="B1">
        <v>50</v>
      </c>
    </row>
    <row r="2" spans="1:2" x14ac:dyDescent="0.3">
      <c r="A2" t="s">
        <v>48</v>
      </c>
      <c r="B2">
        <v>100</v>
      </c>
    </row>
    <row r="3" spans="1:2" x14ac:dyDescent="0.3">
      <c r="A3" t="s">
        <v>49</v>
      </c>
      <c r="B3">
        <v>10</v>
      </c>
    </row>
    <row r="4" spans="1:2" x14ac:dyDescent="0.3">
      <c r="A4" t="s">
        <v>47</v>
      </c>
      <c r="B4">
        <v>45</v>
      </c>
    </row>
    <row r="5" spans="1:2" x14ac:dyDescent="0.3">
      <c r="A5" t="s">
        <v>48</v>
      </c>
      <c r="B5">
        <v>75</v>
      </c>
    </row>
    <row r="6" spans="1:2" x14ac:dyDescent="0.3">
      <c r="A6" t="s">
        <v>49</v>
      </c>
      <c r="B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8.1</vt:lpstr>
      <vt:lpstr>8.2</vt:lpstr>
      <vt:lpstr>8.3</vt:lpstr>
      <vt:lpstr>8.8</vt:lpstr>
      <vt:lpstr>8.9</vt:lpstr>
      <vt:lpstr>8.17</vt:lpstr>
      <vt:lpstr>8.18</vt:lpstr>
      <vt:lpstr>8.22</vt:lpstr>
      <vt:lpstr>8.24</vt:lpstr>
      <vt:lpstr>8.28</vt:lpstr>
      <vt:lpstr>8.29</vt:lpstr>
      <vt:lpstr>8.30</vt:lpstr>
      <vt:lpstr>8.33</vt:lpstr>
      <vt:lpstr>8.34</vt:lpstr>
      <vt:lpstr>8.35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2020-02-10T23:26:32Z</dcterms:created>
  <dcterms:modified xsi:type="dcterms:W3CDTF">2022-12-01T21:13:48Z</dcterms:modified>
</cp:coreProperties>
</file>