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5.xml" ContentType="application/vnd.openxmlformats-officedocument.drawingml.chart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17955" windowHeight="11475" activeTab="3"/>
  </bookViews>
  <sheets>
    <sheet name="Restaurants" sheetId="1" r:id="rId1"/>
    <sheet name="Math" sheetId="2" r:id="rId2"/>
    <sheet name="Linear" sheetId="4" r:id="rId3"/>
    <sheet name="New Customers" sheetId="5" r:id="rId4"/>
    <sheet name="Arkusz3" sheetId="3" r:id="rId5"/>
  </sheets>
  <definedNames>
    <definedName name="Threshold" localSheetId="2">#REF!</definedName>
    <definedName name="Threshold">#REF!</definedName>
    <definedName name="Threshold_0" localSheetId="2">#REF!</definedName>
    <definedName name="Threshold_0">#REF!</definedName>
  </definedNames>
  <calcPr calcId="145621"/>
</workbook>
</file>

<file path=xl/calcChain.xml><?xml version="1.0" encoding="utf-8"?>
<calcChain xmlns="http://schemas.openxmlformats.org/spreadsheetml/2006/main">
  <c r="A101" i="2" l="1"/>
  <c r="B101" i="2"/>
  <c r="C101" i="2"/>
  <c r="A102" i="2"/>
  <c r="B102" i="2"/>
  <c r="C102" i="2"/>
  <c r="A103" i="2"/>
  <c r="B103" i="2"/>
  <c r="C103" i="2"/>
  <c r="A104" i="2"/>
  <c r="B104" i="2"/>
  <c r="C104" i="2"/>
  <c r="A105" i="2"/>
  <c r="B105" i="2"/>
  <c r="C105" i="2"/>
  <c r="A106" i="2"/>
  <c r="B106" i="2"/>
  <c r="C106" i="2"/>
  <c r="A107" i="2"/>
  <c r="B107" i="2"/>
  <c r="C107" i="2"/>
  <c r="A108" i="2"/>
  <c r="B108" i="2"/>
  <c r="C108" i="2"/>
  <c r="A109" i="2"/>
  <c r="B109" i="2"/>
  <c r="C109" i="2"/>
  <c r="A110" i="2"/>
  <c r="B110" i="2"/>
  <c r="C110" i="2"/>
  <c r="A111" i="2"/>
  <c r="B111" i="2"/>
  <c r="C111" i="2"/>
  <c r="A112" i="2"/>
  <c r="B112" i="2"/>
  <c r="C112" i="2"/>
  <c r="A113" i="2"/>
  <c r="B113" i="2"/>
  <c r="C113" i="2"/>
  <c r="A114" i="2"/>
  <c r="B114" i="2"/>
  <c r="C114" i="2"/>
  <c r="A115" i="2"/>
  <c r="B115" i="2"/>
  <c r="C115" i="2"/>
  <c r="A116" i="2"/>
  <c r="B116" i="2"/>
  <c r="C116" i="2"/>
  <c r="A117" i="2"/>
  <c r="B117" i="2"/>
  <c r="C117" i="2"/>
  <c r="A118" i="2"/>
  <c r="B118" i="2"/>
  <c r="C118" i="2"/>
  <c r="A119" i="2"/>
  <c r="B119" i="2"/>
  <c r="C119" i="2"/>
  <c r="A120" i="2"/>
  <c r="B120" i="2"/>
  <c r="C120" i="2"/>
  <c r="A121" i="2"/>
  <c r="B121" i="2"/>
  <c r="C121" i="2"/>
  <c r="A122" i="2"/>
  <c r="B122" i="2"/>
  <c r="C122" i="2"/>
  <c r="A123" i="2"/>
  <c r="B123" i="2"/>
  <c r="C123" i="2"/>
  <c r="A124" i="2"/>
  <c r="B124" i="2"/>
  <c r="C124" i="2"/>
  <c r="A125" i="2"/>
  <c r="B125" i="2"/>
  <c r="C125" i="2"/>
  <c r="A126" i="2"/>
  <c r="B126" i="2"/>
  <c r="C126" i="2"/>
  <c r="A127" i="2"/>
  <c r="B127" i="2"/>
  <c r="C127" i="2"/>
  <c r="A128" i="2"/>
  <c r="B128" i="2"/>
  <c r="C128" i="2"/>
  <c r="A129" i="2"/>
  <c r="B129" i="2"/>
  <c r="C129" i="2"/>
  <c r="A130" i="2"/>
  <c r="B130" i="2"/>
  <c r="C130" i="2"/>
  <c r="A131" i="2"/>
  <c r="B131" i="2"/>
  <c r="C131" i="2"/>
  <c r="A132" i="2"/>
  <c r="B132" i="2"/>
  <c r="C132" i="2"/>
  <c r="A133" i="2"/>
  <c r="B133" i="2"/>
  <c r="C133" i="2"/>
  <c r="A134" i="2"/>
  <c r="B134" i="2"/>
  <c r="C134" i="2"/>
  <c r="A135" i="2"/>
  <c r="B135" i="2"/>
  <c r="C135" i="2"/>
  <c r="A136" i="2"/>
  <c r="B136" i="2"/>
  <c r="C136" i="2"/>
  <c r="A137" i="2"/>
  <c r="B137" i="2"/>
  <c r="C137" i="2"/>
  <c r="A138" i="2"/>
  <c r="B138" i="2"/>
  <c r="C138" i="2"/>
  <c r="A139" i="2"/>
  <c r="B139" i="2"/>
  <c r="C139" i="2"/>
  <c r="A140" i="2"/>
  <c r="B140" i="2"/>
  <c r="C140" i="2"/>
  <c r="A141" i="2"/>
  <c r="B141" i="2"/>
  <c r="C141" i="2"/>
  <c r="A142" i="2"/>
  <c r="B142" i="2"/>
  <c r="C142" i="2"/>
  <c r="A143" i="2"/>
  <c r="B143" i="2"/>
  <c r="C143" i="2"/>
  <c r="A144" i="2"/>
  <c r="B144" i="2"/>
  <c r="C144" i="2"/>
  <c r="A145" i="2"/>
  <c r="B145" i="2"/>
  <c r="C145" i="2"/>
  <c r="A146" i="2"/>
  <c r="B146" i="2"/>
  <c r="C146" i="2"/>
  <c r="A147" i="2"/>
  <c r="B147" i="2"/>
  <c r="C147" i="2"/>
  <c r="A148" i="2"/>
  <c r="B148" i="2"/>
  <c r="C148" i="2"/>
  <c r="A149" i="2"/>
  <c r="B149" i="2"/>
  <c r="C149" i="2"/>
  <c r="A150" i="2"/>
  <c r="B150" i="2"/>
  <c r="C1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72" i="2"/>
  <c r="B72" i="2"/>
  <c r="C72" i="2"/>
  <c r="A73" i="2"/>
  <c r="B73" i="2"/>
  <c r="C73" i="2"/>
  <c r="A74" i="2"/>
  <c r="B74" i="2"/>
  <c r="C74" i="2"/>
  <c r="A75" i="2"/>
  <c r="B75" i="2"/>
  <c r="C75" i="2"/>
  <c r="A76" i="2"/>
  <c r="B76" i="2"/>
  <c r="C76" i="2"/>
  <c r="A77" i="2"/>
  <c r="B77" i="2"/>
  <c r="C77" i="2"/>
  <c r="A78" i="2"/>
  <c r="B78" i="2"/>
  <c r="C78" i="2"/>
  <c r="A79" i="2"/>
  <c r="B79" i="2"/>
  <c r="C79" i="2"/>
  <c r="A80" i="2"/>
  <c r="B80" i="2"/>
  <c r="C80" i="2"/>
  <c r="A81" i="2"/>
  <c r="B81" i="2"/>
  <c r="C81" i="2"/>
  <c r="A82" i="2"/>
  <c r="B82" i="2"/>
  <c r="C82" i="2"/>
  <c r="A83" i="2"/>
  <c r="B83" i="2"/>
  <c r="C83" i="2"/>
  <c r="A84" i="2"/>
  <c r="B84" i="2"/>
  <c r="C84" i="2"/>
  <c r="A85" i="2"/>
  <c r="B85" i="2"/>
  <c r="C85" i="2"/>
  <c r="A86" i="2"/>
  <c r="B86" i="2"/>
  <c r="C86" i="2"/>
  <c r="A87" i="2"/>
  <c r="B87" i="2"/>
  <c r="C87" i="2"/>
  <c r="A88" i="2"/>
  <c r="B88" i="2"/>
  <c r="C88" i="2"/>
  <c r="A89" i="2"/>
  <c r="B89" i="2"/>
  <c r="C89" i="2"/>
  <c r="A90" i="2"/>
  <c r="B90" i="2"/>
  <c r="C90" i="2"/>
  <c r="A91" i="2"/>
  <c r="B91" i="2"/>
  <c r="C91" i="2"/>
  <c r="A92" i="2"/>
  <c r="B92" i="2"/>
  <c r="C92" i="2"/>
  <c r="A93" i="2"/>
  <c r="B93" i="2"/>
  <c r="C93" i="2"/>
  <c r="A94" i="2"/>
  <c r="B94" i="2"/>
  <c r="C94" i="2"/>
  <c r="A95" i="2"/>
  <c r="B95" i="2"/>
  <c r="C95" i="2"/>
  <c r="A96" i="2"/>
  <c r="B96" i="2"/>
  <c r="C96" i="2"/>
  <c r="A97" i="2"/>
  <c r="B97" i="2"/>
  <c r="C97" i="2"/>
  <c r="A98" i="2"/>
  <c r="B98" i="2"/>
  <c r="C98" i="2"/>
  <c r="A99" i="2"/>
  <c r="B99" i="2"/>
  <c r="C99" i="2"/>
  <c r="A100" i="2"/>
  <c r="B100" i="2"/>
  <c r="C100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3" i="2"/>
  <c r="B3" i="2"/>
  <c r="C3" i="2"/>
  <c r="A4" i="2"/>
  <c r="B4" i="2"/>
  <c r="C4" i="2"/>
  <c r="A5" i="2"/>
  <c r="B5" i="2"/>
  <c r="C5" i="2"/>
  <c r="A6" i="2"/>
  <c r="B6" i="2"/>
  <c r="C6" i="2"/>
  <c r="A7" i="2"/>
  <c r="B7" i="2"/>
  <c r="C7" i="2"/>
  <c r="A8" i="2"/>
  <c r="B8" i="2"/>
  <c r="C8" i="2"/>
  <c r="A9" i="2"/>
  <c r="B9" i="2"/>
  <c r="C9" i="2"/>
  <c r="A10" i="2"/>
  <c r="B10" i="2"/>
  <c r="C10" i="2"/>
  <c r="A11" i="2"/>
  <c r="B11" i="2"/>
  <c r="C11" i="2"/>
  <c r="A12" i="2"/>
  <c r="B12" i="2"/>
  <c r="C12" i="2"/>
  <c r="A13" i="2"/>
  <c r="B13" i="2"/>
  <c r="C13" i="2"/>
  <c r="A14" i="2"/>
  <c r="B14" i="2"/>
  <c r="C14" i="2"/>
  <c r="A15" i="2"/>
  <c r="B15" i="2"/>
  <c r="C15" i="2"/>
  <c r="A16" i="2"/>
  <c r="B16" i="2"/>
  <c r="C16" i="2"/>
  <c r="A17" i="2"/>
  <c r="B17" i="2"/>
  <c r="C17" i="2"/>
  <c r="A18" i="2"/>
  <c r="B18" i="2"/>
  <c r="C18" i="2"/>
  <c r="A19" i="2"/>
  <c r="B19" i="2"/>
  <c r="C19" i="2"/>
  <c r="A20" i="2"/>
  <c r="B20" i="2"/>
  <c r="C20" i="2"/>
  <c r="A21" i="2"/>
  <c r="B21" i="2"/>
  <c r="C21" i="2"/>
  <c r="A22" i="2"/>
  <c r="B22" i="2"/>
  <c r="C22" i="2"/>
  <c r="A23" i="2"/>
  <c r="B23" i="2"/>
  <c r="C23" i="2"/>
  <c r="A24" i="2"/>
  <c r="B24" i="2"/>
  <c r="C24" i="2"/>
  <c r="A25" i="2"/>
  <c r="B25" i="2"/>
  <c r="C25" i="2"/>
  <c r="A26" i="2"/>
  <c r="B26" i="2"/>
  <c r="C26" i="2"/>
  <c r="A27" i="2"/>
  <c r="B27" i="2"/>
  <c r="C27" i="2"/>
  <c r="A28" i="2"/>
  <c r="B28" i="2"/>
  <c r="C28" i="2"/>
  <c r="A29" i="2"/>
  <c r="B29" i="2"/>
  <c r="C29" i="2"/>
  <c r="A30" i="2"/>
  <c r="B30" i="2"/>
  <c r="C30" i="2"/>
  <c r="A31" i="2"/>
  <c r="B31" i="2"/>
  <c r="C31" i="2"/>
  <c r="A32" i="2"/>
  <c r="B32" i="2"/>
  <c r="C32" i="2"/>
  <c r="A33" i="2"/>
  <c r="B33" i="2"/>
  <c r="C33" i="2"/>
  <c r="A34" i="2"/>
  <c r="B34" i="2"/>
  <c r="C34" i="2"/>
  <c r="A35" i="2"/>
  <c r="B35" i="2"/>
  <c r="C35" i="2"/>
  <c r="A36" i="2"/>
  <c r="B36" i="2"/>
  <c r="C36" i="2"/>
  <c r="A37" i="2"/>
  <c r="B37" i="2"/>
  <c r="C37" i="2"/>
  <c r="A38" i="2"/>
  <c r="B38" i="2"/>
  <c r="C38" i="2"/>
  <c r="B2" i="2"/>
  <c r="C2" i="2"/>
  <c r="A2" i="2"/>
  <c r="D4" i="2" l="1"/>
  <c r="D37" i="2"/>
  <c r="D33" i="2"/>
  <c r="D29" i="2"/>
  <c r="D25" i="2"/>
  <c r="D30" i="2"/>
  <c r="D26" i="2"/>
  <c r="D18" i="2"/>
  <c r="D14" i="2"/>
  <c r="D6" i="2"/>
  <c r="D46" i="2"/>
  <c r="D96" i="2"/>
  <c r="D88" i="2"/>
  <c r="D84" i="2"/>
  <c r="D22" i="2"/>
  <c r="D10" i="2"/>
  <c r="D50" i="2"/>
  <c r="D42" i="2"/>
  <c r="D100" i="2"/>
  <c r="D92" i="2"/>
  <c r="D115" i="2"/>
  <c r="D38" i="2"/>
  <c r="D114" i="2"/>
  <c r="D110" i="2"/>
  <c r="D106" i="2"/>
  <c r="D34" i="2"/>
  <c r="D66" i="2"/>
  <c r="D62" i="2"/>
  <c r="D54" i="2"/>
  <c r="D146" i="2"/>
  <c r="D111" i="2"/>
  <c r="D107" i="2"/>
  <c r="D103" i="2"/>
  <c r="D141" i="2"/>
  <c r="D137" i="2"/>
  <c r="D133" i="2"/>
  <c r="D113" i="2"/>
  <c r="D150" i="2"/>
  <c r="D142" i="2"/>
  <c r="D139" i="2"/>
  <c r="D138" i="2"/>
  <c r="D135" i="2"/>
  <c r="D134" i="2"/>
  <c r="D131" i="2"/>
  <c r="D130" i="2"/>
  <c r="D127" i="2"/>
  <c r="D126" i="2"/>
  <c r="D123" i="2"/>
  <c r="D122" i="2"/>
  <c r="D119" i="2"/>
  <c r="D118" i="2"/>
  <c r="D102" i="2"/>
  <c r="D80" i="2"/>
  <c r="D76" i="2"/>
  <c r="D72" i="2"/>
  <c r="D129" i="2"/>
  <c r="D125" i="2"/>
  <c r="D121" i="2"/>
  <c r="D117" i="2"/>
  <c r="D36" i="2"/>
  <c r="D32" i="2"/>
  <c r="D28" i="2"/>
  <c r="D24" i="2"/>
  <c r="D20" i="2"/>
  <c r="D16" i="2"/>
  <c r="D12" i="2"/>
  <c r="D8" i="2"/>
  <c r="D48" i="2"/>
  <c r="D44" i="2"/>
  <c r="D40" i="2"/>
  <c r="D98" i="2"/>
  <c r="D94" i="2"/>
  <c r="D90" i="2"/>
  <c r="D86" i="2"/>
  <c r="D82" i="2"/>
  <c r="D78" i="2"/>
  <c r="D74" i="2"/>
  <c r="D70" i="2"/>
  <c r="D58" i="2"/>
  <c r="D2" i="2"/>
  <c r="D21" i="2"/>
  <c r="D17" i="2"/>
  <c r="D13" i="2"/>
  <c r="D9" i="2"/>
  <c r="D5" i="2"/>
  <c r="D49" i="2"/>
  <c r="D45" i="2"/>
  <c r="D41" i="2"/>
  <c r="D99" i="2"/>
  <c r="D95" i="2"/>
  <c r="D91" i="2"/>
  <c r="D87" i="2"/>
  <c r="D83" i="2"/>
  <c r="D79" i="2"/>
  <c r="D75" i="2"/>
  <c r="D71" i="2"/>
  <c r="D67" i="2"/>
  <c r="D63" i="2"/>
  <c r="D59" i="2"/>
  <c r="D55" i="2"/>
  <c r="D51" i="2"/>
  <c r="D147" i="2"/>
  <c r="D143" i="2"/>
  <c r="D68" i="2"/>
  <c r="D64" i="2"/>
  <c r="D60" i="2"/>
  <c r="D56" i="2"/>
  <c r="D52" i="2"/>
  <c r="D148" i="2"/>
  <c r="D144" i="2"/>
  <c r="D140" i="2"/>
  <c r="D136" i="2"/>
  <c r="D132" i="2"/>
  <c r="D128" i="2"/>
  <c r="D124" i="2"/>
  <c r="D120" i="2"/>
  <c r="D116" i="2"/>
  <c r="D112" i="2"/>
  <c r="D108" i="2"/>
  <c r="D104" i="2"/>
  <c r="D35" i="2"/>
  <c r="D31" i="2"/>
  <c r="D27" i="2"/>
  <c r="D23" i="2"/>
  <c r="D19" i="2"/>
  <c r="D15" i="2"/>
  <c r="D11" i="2"/>
  <c r="D7" i="2"/>
  <c r="D3" i="2"/>
  <c r="D47" i="2"/>
  <c r="D43" i="2"/>
  <c r="D39" i="2"/>
  <c r="D97" i="2"/>
  <c r="D93" i="2"/>
  <c r="D89" i="2"/>
  <c r="D85" i="2"/>
  <c r="D81" i="2"/>
  <c r="D77" i="2"/>
  <c r="D73" i="2"/>
  <c r="D69" i="2"/>
  <c r="D65" i="2"/>
  <c r="D61" i="2"/>
  <c r="D57" i="2"/>
  <c r="D53" i="2"/>
  <c r="D149" i="2"/>
  <c r="D145" i="2"/>
  <c r="D109" i="2"/>
  <c r="D105" i="2"/>
  <c r="D101" i="2"/>
</calcChain>
</file>

<file path=xl/sharedStrings.xml><?xml version="1.0" encoding="utf-8"?>
<sst xmlns="http://schemas.openxmlformats.org/spreadsheetml/2006/main" count="1099" uniqueCount="424">
  <si>
    <t>Square</t>
  </si>
  <si>
    <t>1-2</t>
  </si>
  <si>
    <t>0-1</t>
  </si>
  <si>
    <t>Plus</t>
  </si>
  <si>
    <t>Shape</t>
  </si>
  <si>
    <t>RangeY</t>
  </si>
  <si>
    <t>RangeX</t>
  </si>
  <si>
    <t>ContinuousY</t>
  </si>
  <si>
    <t>ContinuousX</t>
  </si>
  <si>
    <t>Lively</t>
  </si>
  <si>
    <t>Service</t>
  </si>
  <si>
    <t>Menu pages</t>
  </si>
  <si>
    <t>Cuisine</t>
  </si>
  <si>
    <t>Yes</t>
  </si>
  <si>
    <t>Excellent</t>
  </si>
  <si>
    <t>High</t>
  </si>
  <si>
    <t>French</t>
  </si>
  <si>
    <t>Verdict</t>
  </si>
  <si>
    <t>Good</t>
  </si>
  <si>
    <t>Bad</t>
  </si>
  <si>
    <t>Poor</t>
  </si>
  <si>
    <t>Low</t>
  </si>
  <si>
    <t>Local</t>
  </si>
  <si>
    <t>No</t>
  </si>
  <si>
    <t>Parameter A</t>
  </si>
  <si>
    <t>Parameter B</t>
  </si>
  <si>
    <t>Parameter C</t>
  </si>
  <si>
    <t>Output</t>
  </si>
  <si>
    <t>New customers to be used in queries against previously trained models to determine if they are likely bike buyers</t>
  </si>
  <si>
    <t>ID</t>
  </si>
  <si>
    <t>First Name</t>
  </si>
  <si>
    <t>Last Name</t>
  </si>
  <si>
    <t>Marital Status</t>
  </si>
  <si>
    <t>Gender</t>
  </si>
  <si>
    <t>Email Address</t>
  </si>
  <si>
    <t>Yearly Income</t>
  </si>
  <si>
    <t>Children</t>
  </si>
  <si>
    <t>Education</t>
  </si>
  <si>
    <t>Occupation</t>
  </si>
  <si>
    <t>Home Owner</t>
  </si>
  <si>
    <t>Cars</t>
  </si>
  <si>
    <t>Address</t>
  </si>
  <si>
    <t>Phone</t>
  </si>
  <si>
    <t>Commute Distance</t>
  </si>
  <si>
    <t>Region</t>
  </si>
  <si>
    <t>Age</t>
  </si>
  <si>
    <t>Jon</t>
  </si>
  <si>
    <t>Yang</t>
  </si>
  <si>
    <t>Married</t>
  </si>
  <si>
    <t>Male</t>
  </si>
  <si>
    <t>Professional</t>
  </si>
  <si>
    <t>Bachelors</t>
  </si>
  <si>
    <t>3761 N. 14th St</t>
  </si>
  <si>
    <t>1 (11) 500 555-0162</t>
  </si>
  <si>
    <t>1-2 Miles</t>
  </si>
  <si>
    <t>Pacific</t>
  </si>
  <si>
    <t>Eugene</t>
  </si>
  <si>
    <t>Huang</t>
  </si>
  <si>
    <t>Single</t>
  </si>
  <si>
    <t>eugene10@adventure-works.com</t>
  </si>
  <si>
    <t>2243 W St.</t>
  </si>
  <si>
    <t>1 (11) 500 555-0110</t>
  </si>
  <si>
    <t>0-1 Miles</t>
  </si>
  <si>
    <t>Ruben</t>
  </si>
  <si>
    <t>Torres</t>
  </si>
  <si>
    <t>ruben35@adventure-works.com</t>
  </si>
  <si>
    <t>5844 Linden Land</t>
  </si>
  <si>
    <t>1 (11) 500 555-0184</t>
  </si>
  <si>
    <t>2-5 Miles</t>
  </si>
  <si>
    <t>Christy</t>
  </si>
  <si>
    <t>Zhu</t>
  </si>
  <si>
    <t>Female</t>
  </si>
  <si>
    <t>christy12@adventure-works.com</t>
  </si>
  <si>
    <t>1825 Village Pl.</t>
  </si>
  <si>
    <t>5-10 Miles</t>
  </si>
  <si>
    <t>Elizabeth</t>
  </si>
  <si>
    <t>Johnson</t>
  </si>
  <si>
    <t>elizabeth5@adventure-works.com</t>
  </si>
  <si>
    <t>7553 Harness Circle</t>
  </si>
  <si>
    <t>1 (11) 500 555-0131</t>
  </si>
  <si>
    <t>Julio</t>
  </si>
  <si>
    <t>Ruiz</t>
  </si>
  <si>
    <t>julio1@adventure-works.com</t>
  </si>
  <si>
    <t>7305 Humphrey Drive</t>
  </si>
  <si>
    <t>1 (11) 500 555-0151</t>
  </si>
  <si>
    <t>Janet</t>
  </si>
  <si>
    <t>Alvarez</t>
  </si>
  <si>
    <t>janet9@adventure-works.com</t>
  </si>
  <si>
    <t>2612 Berry Dr</t>
  </si>
  <si>
    <t>Marco</t>
  </si>
  <si>
    <t>Mehta</t>
  </si>
  <si>
    <t>marco14@adventure-works.com</t>
  </si>
  <si>
    <t>942 Brook Street</t>
  </si>
  <si>
    <t>1 (11) 500 555-0126</t>
  </si>
  <si>
    <t>Rob</t>
  </si>
  <si>
    <t>Verhoff</t>
  </si>
  <si>
    <t>rob4@adventure-works.com</t>
  </si>
  <si>
    <t>624 Peabody Road</t>
  </si>
  <si>
    <t>1 (11) 500 555-0164</t>
  </si>
  <si>
    <t>10+ Miles</t>
  </si>
  <si>
    <t>Shannon</t>
  </si>
  <si>
    <t>Carlson</t>
  </si>
  <si>
    <t>shannon38@adventure-works.com</t>
  </si>
  <si>
    <t>3839 Northgate Road</t>
  </si>
  <si>
    <t>Jacquelyn</t>
  </si>
  <si>
    <t>Suarez</t>
  </si>
  <si>
    <t>jacquelyn20@adventure-works.com</t>
  </si>
  <si>
    <t>7800 Corrinne Court</t>
  </si>
  <si>
    <t>1 (11) 500 555-0169</t>
  </si>
  <si>
    <t>Curtis</t>
  </si>
  <si>
    <t>Lu</t>
  </si>
  <si>
    <t>curtis9@adventure-works.com</t>
  </si>
  <si>
    <t>1224 Shoenic</t>
  </si>
  <si>
    <t>1 (11) 500 555-0117</t>
  </si>
  <si>
    <t>Lauren</t>
  </si>
  <si>
    <t>Walker</t>
  </si>
  <si>
    <t>lauren41@adventure-works.com</t>
  </si>
  <si>
    <t>Management</t>
  </si>
  <si>
    <t>4785 Scott Street</t>
  </si>
  <si>
    <t>717-555-0164</t>
  </si>
  <si>
    <t>North America</t>
  </si>
  <si>
    <t>Ian</t>
  </si>
  <si>
    <t>Jenkins</t>
  </si>
  <si>
    <t>ian47@adventure-works.com</t>
  </si>
  <si>
    <t>7902 Hudson Ave.</t>
  </si>
  <si>
    <t>817-555-0185</t>
  </si>
  <si>
    <t>Sydney</t>
  </si>
  <si>
    <t>Bennett</t>
  </si>
  <si>
    <t>sydney23@adventure-works.com</t>
  </si>
  <si>
    <t>9011 Tank Drive</t>
  </si>
  <si>
    <t>431-555-0156</t>
  </si>
  <si>
    <t>Chloe</t>
  </si>
  <si>
    <t>Young</t>
  </si>
  <si>
    <t>chloe23@adventure-works.com</t>
  </si>
  <si>
    <t>Partial College</t>
  </si>
  <si>
    <t>Skilled Manual</t>
  </si>
  <si>
    <t>244 Willow Pass Road</t>
  </si>
  <si>
    <t>208-555-0142</t>
  </si>
  <si>
    <t>Wyatt</t>
  </si>
  <si>
    <t>Hill</t>
  </si>
  <si>
    <t>wyatt32@adventure-works.com</t>
  </si>
  <si>
    <t>9666 Northridge Ct.</t>
  </si>
  <si>
    <t>135-555-0171</t>
  </si>
  <si>
    <t>Wang</t>
  </si>
  <si>
    <t>shannon1@adventure-works.com</t>
  </si>
  <si>
    <t>High School</t>
  </si>
  <si>
    <t>7330 Saddlehill Lane</t>
  </si>
  <si>
    <t>1 (11) 500 555-0195</t>
  </si>
  <si>
    <t>Clarence</t>
  </si>
  <si>
    <t>Rai</t>
  </si>
  <si>
    <t>clarence32@adventure-works.com</t>
  </si>
  <si>
    <t>Clerical</t>
  </si>
  <si>
    <t>244 Rivewview</t>
  </si>
  <si>
    <t>1 (11) 500 555-0137</t>
  </si>
  <si>
    <t>Luke</t>
  </si>
  <si>
    <t>Lal</t>
  </si>
  <si>
    <t>luke18@adventure-works.com</t>
  </si>
  <si>
    <t>7832 Landing Dr</t>
  </si>
  <si>
    <t>262-555-0112</t>
  </si>
  <si>
    <t>Jordan</t>
  </si>
  <si>
    <t>King</t>
  </si>
  <si>
    <t>jordan73@adventure-works.com</t>
  </si>
  <si>
    <t>7156 Rose Dr.</t>
  </si>
  <si>
    <t>550-555-0163</t>
  </si>
  <si>
    <t>Destiny</t>
  </si>
  <si>
    <t>Wilson</t>
  </si>
  <si>
    <t>destiny7@adventure-works.com</t>
  </si>
  <si>
    <t>8148 W. Lake Dr.</t>
  </si>
  <si>
    <t>622-555-0158</t>
  </si>
  <si>
    <t>Ethan</t>
  </si>
  <si>
    <t>Zhang</t>
  </si>
  <si>
    <t>ethan20@adventure-works.com</t>
  </si>
  <si>
    <t>1769 Nicholas Drive</t>
  </si>
  <si>
    <t>589-555-0185</t>
  </si>
  <si>
    <t>Seth</t>
  </si>
  <si>
    <t>Edwards</t>
  </si>
  <si>
    <t>seth46@adventure-works.com</t>
  </si>
  <si>
    <t>4499 Valley Crest</t>
  </si>
  <si>
    <t>452-555-0188</t>
  </si>
  <si>
    <t>Russell</t>
  </si>
  <si>
    <t>Xie</t>
  </si>
  <si>
    <t>russell7@adventure-works.com</t>
  </si>
  <si>
    <t>8734 Oxford Place</t>
  </si>
  <si>
    <t>746-555-0186</t>
  </si>
  <si>
    <t>Alejandro</t>
  </si>
  <si>
    <t>Beck</t>
  </si>
  <si>
    <t>alejandro45@adventure-works.com</t>
  </si>
  <si>
    <t>Partial High School</t>
  </si>
  <si>
    <t>2596 Franklin Canyon Road</t>
  </si>
  <si>
    <t>1 (11) 500 555-0178</t>
  </si>
  <si>
    <t>Harold</t>
  </si>
  <si>
    <t>Sai</t>
  </si>
  <si>
    <t>harold3@adventure-works.com</t>
  </si>
  <si>
    <t>8211 Leeds Ct.</t>
  </si>
  <si>
    <t>Jessie</t>
  </si>
  <si>
    <t>Zhao</t>
  </si>
  <si>
    <t>jessie16@adventure-works.com</t>
  </si>
  <si>
    <t>213 Valencia Place</t>
  </si>
  <si>
    <t>Jill</t>
  </si>
  <si>
    <t>Jimenez</t>
  </si>
  <si>
    <t>jill13@adventure-works.com</t>
  </si>
  <si>
    <t>9111 Rose Ann Ave</t>
  </si>
  <si>
    <t>1 (11) 500 555-0116</t>
  </si>
  <si>
    <t>Jimmy</t>
  </si>
  <si>
    <t>Moreno</t>
  </si>
  <si>
    <t>jimmy9@adventure-works.com</t>
  </si>
  <si>
    <t>6385 Mark Twain</t>
  </si>
  <si>
    <t>1 (11) 500 555-0146</t>
  </si>
  <si>
    <t>Bethany</t>
  </si>
  <si>
    <t>Yuan</t>
  </si>
  <si>
    <t>bethany10@adventure-works.com</t>
  </si>
  <si>
    <t>636 Vine Hill Way</t>
  </si>
  <si>
    <t>1 (11) 500 555-0182</t>
  </si>
  <si>
    <t>Theresa</t>
  </si>
  <si>
    <t>Ramos</t>
  </si>
  <si>
    <t>theresa13@adventure-works.com</t>
  </si>
  <si>
    <t>6465 Detroit Ave.</t>
  </si>
  <si>
    <t>Denise</t>
  </si>
  <si>
    <t>Stone</t>
  </si>
  <si>
    <t>denise10@adventure-works.com</t>
  </si>
  <si>
    <t>626 Bentley Street</t>
  </si>
  <si>
    <t>Jaime</t>
  </si>
  <si>
    <t>Nath</t>
  </si>
  <si>
    <t>jaime41@adventure-works.com</t>
  </si>
  <si>
    <t>5927 Rainbow Dr</t>
  </si>
  <si>
    <t>Ebony</t>
  </si>
  <si>
    <t>Gonzalez</t>
  </si>
  <si>
    <t>ebony19@adventure-works.com</t>
  </si>
  <si>
    <t>5167 Condor Place</t>
  </si>
  <si>
    <t>1 (11) 500 555-0136</t>
  </si>
  <si>
    <t>Wendy</t>
  </si>
  <si>
    <t>Dominguez</t>
  </si>
  <si>
    <t>wendy12@adventure-works.com</t>
  </si>
  <si>
    <t>1873 Mt. Whitney Dr</t>
  </si>
  <si>
    <t>1 (11) 500 555-0177</t>
  </si>
  <si>
    <t>Jennifer</t>
  </si>
  <si>
    <t>jennifer93@adventure-works.com</t>
  </si>
  <si>
    <t>3981 Augustine Drive</t>
  </si>
  <si>
    <t>115-555-0183</t>
  </si>
  <si>
    <t>Garcia</t>
  </si>
  <si>
    <t>chloe27@adventure-works.com</t>
  </si>
  <si>
    <t>8915 Woodside Way</t>
  </si>
  <si>
    <t>229-555-0112</t>
  </si>
  <si>
    <t>Diana</t>
  </si>
  <si>
    <t>Hernandez</t>
  </si>
  <si>
    <t>diana2@adventure-works.com</t>
  </si>
  <si>
    <t>8357 Sandy Cove Lane</t>
  </si>
  <si>
    <t>1 (11) 500 555-0114</t>
  </si>
  <si>
    <t>Marc</t>
  </si>
  <si>
    <t>Martin</t>
  </si>
  <si>
    <t>marc3@adventure-works.com</t>
  </si>
  <si>
    <t>9353 Creekside Dr.</t>
  </si>
  <si>
    <t>1 (11) 500 555-0183</t>
  </si>
  <si>
    <t>Jesse</t>
  </si>
  <si>
    <t>Murphy</t>
  </si>
  <si>
    <t>jesse15@adventure-works.com</t>
  </si>
  <si>
    <t>3350 Kingswood Circle</t>
  </si>
  <si>
    <t>961-555-0176</t>
  </si>
  <si>
    <t>Amanda</t>
  </si>
  <si>
    <t>Carter</t>
  </si>
  <si>
    <t>amanda53@adventure-works.com</t>
  </si>
  <si>
    <t>5826 Escobar</t>
  </si>
  <si>
    <t>295-555-0145</t>
  </si>
  <si>
    <t>Megan</t>
  </si>
  <si>
    <t>Sanchez</t>
  </si>
  <si>
    <t>megan28@adventure-works.com</t>
  </si>
  <si>
    <t>1397 Paraiso Ct.</t>
  </si>
  <si>
    <t>404-555-0199</t>
  </si>
  <si>
    <t>Nathan</t>
  </si>
  <si>
    <t>Simmons</t>
  </si>
  <si>
    <t>nathan11@adventure-works.com</t>
  </si>
  <si>
    <t>1170 Shaw Rd</t>
  </si>
  <si>
    <t>296-555-0181</t>
  </si>
  <si>
    <t>Adam</t>
  </si>
  <si>
    <t>Flores</t>
  </si>
  <si>
    <t>adam10@adventure-works.com</t>
  </si>
  <si>
    <t>6935 Candle Dr</t>
  </si>
  <si>
    <t>1 (11) 500 555-0163</t>
  </si>
  <si>
    <t>Leonard</t>
  </si>
  <si>
    <t>Nara</t>
  </si>
  <si>
    <t>leonard18@adventure-works.com</t>
  </si>
  <si>
    <t>7466 La Vista Ave.</t>
  </si>
  <si>
    <t>Christine</t>
  </si>
  <si>
    <t>christine4@adventure-works.com</t>
  </si>
  <si>
    <t>2356 Orange St</t>
  </si>
  <si>
    <t>1 (11) 500 555-0113</t>
  </si>
  <si>
    <t>Jaclyn</t>
  </si>
  <si>
    <t>jaclyn12@adventure-works.com</t>
  </si>
  <si>
    <t>2812 Mazatlan</t>
  </si>
  <si>
    <t>Jeremy</t>
  </si>
  <si>
    <t>Powell</t>
  </si>
  <si>
    <t>jeremy26@adventure-works.com</t>
  </si>
  <si>
    <t>1803 Potomac Dr.</t>
  </si>
  <si>
    <t>Carol</t>
  </si>
  <si>
    <t>carol8@adventure-works.com</t>
  </si>
  <si>
    <t>6064 Madrid</t>
  </si>
  <si>
    <t>654-555-0180</t>
  </si>
  <si>
    <t>Alan</t>
  </si>
  <si>
    <t>Zheng</t>
  </si>
  <si>
    <t>alan23@adventure-works.com</t>
  </si>
  <si>
    <t>2741 Gainborough Dr.</t>
  </si>
  <si>
    <t>1 (11) 500 555-0135</t>
  </si>
  <si>
    <t>Daniel</t>
  </si>
  <si>
    <t>daniel18@adventure-works.com</t>
  </si>
  <si>
    <t>8085 Sunnyvale Avenue</t>
  </si>
  <si>
    <t>1 (11) 500 555-0155</t>
  </si>
  <si>
    <t>Heidi</t>
  </si>
  <si>
    <t>Lopez</t>
  </si>
  <si>
    <t>heidi19@adventure-works.com</t>
  </si>
  <si>
    <t>2514 Via Cordona</t>
  </si>
  <si>
    <t>1 (11) 500 555-0168</t>
  </si>
  <si>
    <t>Ana</t>
  </si>
  <si>
    <t>Price</t>
  </si>
  <si>
    <t>ana0@adventure-works.com</t>
  </si>
  <si>
    <t>1660 Stonyhill Circle</t>
  </si>
  <si>
    <t>859-555-0113</t>
  </si>
  <si>
    <t>Deanna</t>
  </si>
  <si>
    <t>Munoz</t>
  </si>
  <si>
    <t>deanna33@adventure-works.com</t>
  </si>
  <si>
    <t>5825 B Way</t>
  </si>
  <si>
    <t>1 (11) 500 555-0192</t>
  </si>
  <si>
    <t>Gilbert</t>
  </si>
  <si>
    <t>Raje</t>
  </si>
  <si>
    <t>gilbert35@adventure-works.com</t>
  </si>
  <si>
    <t>8811 The Trees Dr.</t>
  </si>
  <si>
    <t>1 (11) 500 555-0129</t>
  </si>
  <si>
    <t>Michele</t>
  </si>
  <si>
    <t>michele19@adventure-works.com</t>
  </si>
  <si>
    <t>5464 Janin Pl.</t>
  </si>
  <si>
    <t>Carl</t>
  </si>
  <si>
    <t>Andersen</t>
  </si>
  <si>
    <t>carl12@adventure-works.com</t>
  </si>
  <si>
    <t>Graduate Degree</t>
  </si>
  <si>
    <t>6930 Lake Nadine Place</t>
  </si>
  <si>
    <t>1 (11) 500 555-0181</t>
  </si>
  <si>
    <t>Diaz</t>
  </si>
  <si>
    <t>marc6@adventure-works.com</t>
  </si>
  <si>
    <t>6645 Sinaloa</t>
  </si>
  <si>
    <t>1 (11) 500 555-0149</t>
  </si>
  <si>
    <t>Ashlee</t>
  </si>
  <si>
    <t>ashlee19@adventure-works.com</t>
  </si>
  <si>
    <t>8255 Highland Road</t>
  </si>
  <si>
    <t>1 (11) 500 555-0112</t>
  </si>
  <si>
    <t>Zhou</t>
  </si>
  <si>
    <t>jon28@adventure-works.com</t>
  </si>
  <si>
    <t>6574 Hemlock Ave.</t>
  </si>
  <si>
    <t>1 (11) 500 555-0174</t>
  </si>
  <si>
    <t>Todd</t>
  </si>
  <si>
    <t>Gao</t>
  </si>
  <si>
    <t>todd14@adventure-works.com</t>
  </si>
  <si>
    <t>8808 Geneva Ave</t>
  </si>
  <si>
    <t>1 (11) 500 555-0191</t>
  </si>
  <si>
    <t>Noah</t>
  </si>
  <si>
    <t>noah5@adventure-works.com</t>
  </si>
  <si>
    <t>9794 Marion Ct</t>
  </si>
  <si>
    <t>767-555-0113</t>
  </si>
  <si>
    <t>Angela</t>
  </si>
  <si>
    <t>angela41@adventure-works.com</t>
  </si>
  <si>
    <t>4927 Virgil Street</t>
  </si>
  <si>
    <t>451-555-0162</t>
  </si>
  <si>
    <t>Chase</t>
  </si>
  <si>
    <t>Reed</t>
  </si>
  <si>
    <t>chase21@adventure-works.com</t>
  </si>
  <si>
    <t>2721 Alexander Pl.</t>
  </si>
  <si>
    <t>892-555-0184</t>
  </si>
  <si>
    <t>Jessica</t>
  </si>
  <si>
    <t>Henderson</t>
  </si>
  <si>
    <t>jessica29@adventure-works.com</t>
  </si>
  <si>
    <t>9343 Ironwood Way</t>
  </si>
  <si>
    <t>278-555-0186</t>
  </si>
  <si>
    <t>Grace</t>
  </si>
  <si>
    <t>Butler</t>
  </si>
  <si>
    <t>grace62@adventure-works.com</t>
  </si>
  <si>
    <t>4739 Garden Ave.</t>
  </si>
  <si>
    <t>712-555-0141</t>
  </si>
  <si>
    <t>Caleb</t>
  </si>
  <si>
    <t>caleb40@adventure-works.com</t>
  </si>
  <si>
    <t>9563 Pennsylvania Blvd.</t>
  </si>
  <si>
    <t>944-555-0167</t>
  </si>
  <si>
    <t>Tiffany</t>
  </si>
  <si>
    <t>Liang</t>
  </si>
  <si>
    <t>tiffany17@adventure-works.com</t>
  </si>
  <si>
    <t>3608 Sinclair Avenue</t>
  </si>
  <si>
    <t>Carolyn</t>
  </si>
  <si>
    <t>Navarro</t>
  </si>
  <si>
    <t>carolyn30@adventure-works.com</t>
  </si>
  <si>
    <t>4606 Springwood Court</t>
  </si>
  <si>
    <t>1 (11) 500 555-0145</t>
  </si>
  <si>
    <t>Willie</t>
  </si>
  <si>
    <t>Raji</t>
  </si>
  <si>
    <t>willie40@adventure-works.com</t>
  </si>
  <si>
    <t>6260 Vernal Drive</t>
  </si>
  <si>
    <t>Linda</t>
  </si>
  <si>
    <t>Serrano</t>
  </si>
  <si>
    <t>linda31@adventure-works.com</t>
  </si>
  <si>
    <t>9808 Shaw Rd.</t>
  </si>
  <si>
    <t>1 (11) 500 555-0130</t>
  </si>
  <si>
    <t>Casey</t>
  </si>
  <si>
    <t>Luo</t>
  </si>
  <si>
    <t>casey6@adventure-works.com</t>
  </si>
  <si>
    <t>9513 Roslyn Drive</t>
  </si>
  <si>
    <t>1 (11) 500 555-0125</t>
  </si>
  <si>
    <t>Amy</t>
  </si>
  <si>
    <t>Ye</t>
  </si>
  <si>
    <t>amy16@adventure-works.com</t>
  </si>
  <si>
    <t>2262 Kirkwood Ct.</t>
  </si>
  <si>
    <t>1 (11) 500 555-0185</t>
  </si>
  <si>
    <t>Levi</t>
  </si>
  <si>
    <t>Arun</t>
  </si>
  <si>
    <t>levi6@adventure-works.com</t>
  </si>
  <si>
    <t>4661 Bluetail</t>
  </si>
  <si>
    <t>1 (11) 500 555-0127</t>
  </si>
  <si>
    <t>Felicia</t>
  </si>
  <si>
    <t>felicia4@adventure-works.com</t>
  </si>
  <si>
    <t>786 Eastgate Ave</t>
  </si>
  <si>
    <t>1 (11) 500 555-0165</t>
  </si>
  <si>
    <t>Blake</t>
  </si>
  <si>
    <t>Anderson</t>
  </si>
  <si>
    <t>blake9@adventure-works.com</t>
  </si>
  <si>
    <t>5436 Clear</t>
  </si>
  <si>
    <t>Leah</t>
  </si>
  <si>
    <t>leah7@adventure-works.com</t>
  </si>
  <si>
    <t>1291 Arguello Blvd.</t>
  </si>
  <si>
    <t>1 (11) 500 555-0154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</si>
</sst>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8"/>
      <color theme="3"/>
      <name val="Cambria"/>
      <family val="2"/>
      <scheme val="major"/>
    </font>
    <font>
      <b/>
      <sz val="14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4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4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1" applyNumberFormat="0" applyFill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7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3" fillId="0" borderId="0" xfId="1" applyFont="1"/>
    <xf numFmtId="0" fontId="2" fillId="0" borderId="0" xfId="1" quotePrefix="1" applyBorder="1"/>
    <xf numFmtId="0" fontId="2" fillId="0" borderId="0" xfId="1" applyBorder="1"/>
    <xf numFmtId="0" fontId="2" fillId="2" borderId="2" xfId="1" applyFont="1" applyFill="1" applyBorder="1"/>
    <xf numFmtId="0" fontId="2" fillId="0" borderId="0" xfId="1" quotePrefix="1"/>
    <xf numFmtId="0" fontId="2" fillId="3" borderId="3" xfId="1" applyFont="1" applyFill="1" applyBorder="1"/>
    <xf numFmtId="0" fontId="2" fillId="2" borderId="3" xfId="1" applyFont="1" applyFill="1" applyBorder="1"/>
    <xf numFmtId="0" fontId="2" fillId="3" borderId="4" xfId="1" applyFont="1" applyFill="1" applyBorder="1"/>
    <xf numFmtId="0" fontId="2" fillId="2" borderId="2" xfId="1" quotePrefix="1" applyFont="1" applyFill="1" applyBorder="1"/>
    <xf numFmtId="0" fontId="2" fillId="3" borderId="3" xfId="1" quotePrefix="1" applyFont="1" applyFill="1" applyBorder="1"/>
    <xf numFmtId="0" fontId="2" fillId="2" borderId="3" xfId="1" quotePrefix="1" applyFont="1" applyFill="1" applyBorder="1"/>
    <xf numFmtId="0" fontId="2" fillId="3" borderId="4" xfId="1" quotePrefix="1" applyFont="1" applyFill="1" applyBorder="1"/>
    <xf numFmtId="0" fontId="0" fillId="0" borderId="0" xfId="0" applyBorder="1"/>
    <xf numFmtId="0" fontId="1" fillId="0" borderId="0" xfId="0" applyFont="1" applyBorder="1"/>
    <xf numFmtId="0" fontId="0" fillId="0" borderId="5" xfId="0" applyBorder="1"/>
    <xf numFmtId="0" fontId="0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0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Alignment="1">
      <alignment horizontal="left"/>
    </xf>
    <xf numFmtId="0" fontId="2" fillId="0" borderId="0" xfId="1" applyFont="1" applyAlignment="1">
      <alignment horizontal="left"/>
    </xf>
  </cellXfs>
  <cellStyles count="28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DM_Heading 1" xfId="20"/>
    <cellStyle name="Emphasis 1" xfId="21"/>
    <cellStyle name="Emphasis 2" xfId="22"/>
    <cellStyle name="Emphasis 3" xfId="23"/>
    <cellStyle name="Normalny" xfId="0" builtinId="0"/>
    <cellStyle name="Normalny 2" xfId="1"/>
    <cellStyle name="Normalny 3" xfId="24"/>
    <cellStyle name="Normalny 4" xfId="25"/>
    <cellStyle name="Normalny 5" xfId="26"/>
    <cellStyle name="Sheet Title" xfId="27"/>
  </cellStyles>
  <dxfs count="9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Restaurants!$B$1:$C$2</c:f>
              <c:multiLvlStrCache>
                <c:ptCount val="2"/>
                <c:lvl>
                  <c:pt idx="0">
                    <c:v>Yes</c:v>
                  </c:pt>
                  <c:pt idx="1">
                    <c:v>No</c:v>
                  </c:pt>
                </c:lvl>
                <c:lvl>
                  <c:pt idx="0">
                    <c:v>Lively</c:v>
                  </c:pt>
                </c:lvl>
              </c:multiLvlStrCache>
            </c:multiLvlStrRef>
          </c:cat>
          <c:val>
            <c:numRef>
              <c:f>Restaurants!$B$3:$C$3</c:f>
              <c:numCache>
                <c:formatCode>General</c:formatCode>
                <c:ptCount val="2"/>
                <c:pt idx="0">
                  <c:v>60</c:v>
                </c:pt>
                <c:pt idx="1">
                  <c:v>20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Restaurants!$B$1:$C$2</c:f>
              <c:multiLvlStrCache>
                <c:ptCount val="2"/>
                <c:lvl>
                  <c:pt idx="0">
                    <c:v>Yes</c:v>
                  </c:pt>
                  <c:pt idx="1">
                    <c:v>No</c:v>
                  </c:pt>
                </c:lvl>
                <c:lvl>
                  <c:pt idx="0">
                    <c:v>Lively</c:v>
                  </c:pt>
                </c:lvl>
              </c:multiLvlStrCache>
            </c:multiLvlStrRef>
          </c:cat>
          <c:val>
            <c:numRef>
              <c:f>Restaurants!$B$4:$C$4</c:f>
              <c:numCache>
                <c:formatCode>General</c:formatCode>
                <c:ptCount val="2"/>
                <c:pt idx="0">
                  <c:v>10</c:v>
                </c:pt>
                <c:pt idx="1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171904"/>
        <c:axId val="158173440"/>
      </c:barChart>
      <c:catAx>
        <c:axId val="158171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58173440"/>
        <c:crosses val="autoZero"/>
        <c:auto val="1"/>
        <c:lblAlgn val="ctr"/>
        <c:lblOffset val="100"/>
        <c:noMultiLvlLbl val="0"/>
      </c:catAx>
      <c:valAx>
        <c:axId val="15817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17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Restaurants!$D$1:$F$2</c:f>
              <c:multiLvlStrCache>
                <c:ptCount val="3"/>
                <c:lvl>
                  <c:pt idx="0">
                    <c:v>Excellent</c:v>
                  </c:pt>
                  <c:pt idx="1">
                    <c:v>Good</c:v>
                  </c:pt>
                  <c:pt idx="2">
                    <c:v>Poor</c:v>
                  </c:pt>
                </c:lvl>
                <c:lvl>
                  <c:pt idx="0">
                    <c:v>Service</c:v>
                  </c:pt>
                </c:lvl>
              </c:multiLvlStrCache>
            </c:multiLvlStrRef>
          </c:cat>
          <c:val>
            <c:numRef>
              <c:f>Restaurants!$D$3:$F$3</c:f>
              <c:numCache>
                <c:formatCode>General</c:formatCode>
                <c:ptCount val="3"/>
                <c:pt idx="0">
                  <c:v>30</c:v>
                </c:pt>
                <c:pt idx="1">
                  <c:v>50</c:v>
                </c:pt>
                <c:pt idx="2">
                  <c:v>20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Restaurants!$D$1:$F$2</c:f>
              <c:multiLvlStrCache>
                <c:ptCount val="3"/>
                <c:lvl>
                  <c:pt idx="0">
                    <c:v>Excellent</c:v>
                  </c:pt>
                  <c:pt idx="1">
                    <c:v>Good</c:v>
                  </c:pt>
                  <c:pt idx="2">
                    <c:v>Poor</c:v>
                  </c:pt>
                </c:lvl>
                <c:lvl>
                  <c:pt idx="0">
                    <c:v>Service</c:v>
                  </c:pt>
                </c:lvl>
              </c:multiLvlStrCache>
            </c:multiLvlStrRef>
          </c:cat>
          <c:val>
            <c:numRef>
              <c:f>Restaurants!$D$4:$F$4</c:f>
              <c:numCache>
                <c:formatCode>General</c:formatCode>
                <c:ptCount val="3"/>
                <c:pt idx="0">
                  <c:v>20</c:v>
                </c:pt>
                <c:pt idx="1">
                  <c:v>40</c:v>
                </c:pt>
                <c:pt idx="2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918336"/>
        <c:axId val="159920128"/>
      </c:barChart>
      <c:catAx>
        <c:axId val="159918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59920128"/>
        <c:crosses val="autoZero"/>
        <c:auto val="1"/>
        <c:lblAlgn val="ctr"/>
        <c:lblOffset val="100"/>
        <c:noMultiLvlLbl val="0"/>
      </c:catAx>
      <c:valAx>
        <c:axId val="15992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918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Restaurants!$G$1:$H$2</c:f>
              <c:multiLvlStrCache>
                <c:ptCount val="2"/>
                <c:lvl>
                  <c:pt idx="0">
                    <c:v>High</c:v>
                  </c:pt>
                  <c:pt idx="1">
                    <c:v>Low</c:v>
                  </c:pt>
                </c:lvl>
                <c:lvl>
                  <c:pt idx="0">
                    <c:v>Menu pages</c:v>
                  </c:pt>
                </c:lvl>
              </c:multiLvlStrCache>
            </c:multiLvlStrRef>
          </c:cat>
          <c:val>
            <c:numRef>
              <c:f>Restaurants!$G$3:$H$3</c:f>
              <c:numCache>
                <c:formatCode>General</c:formatCode>
                <c:ptCount val="2"/>
                <c:pt idx="0">
                  <c:v>20</c:v>
                </c:pt>
                <c:pt idx="1">
                  <c:v>80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Restaurants!$G$1:$H$2</c:f>
              <c:multiLvlStrCache>
                <c:ptCount val="2"/>
                <c:lvl>
                  <c:pt idx="0">
                    <c:v>High</c:v>
                  </c:pt>
                  <c:pt idx="1">
                    <c:v>Low</c:v>
                  </c:pt>
                </c:lvl>
                <c:lvl>
                  <c:pt idx="0">
                    <c:v>Menu pages</c:v>
                  </c:pt>
                </c:lvl>
              </c:multiLvlStrCache>
            </c:multiLvlStrRef>
          </c:cat>
          <c:val>
            <c:numRef>
              <c:f>Restaurants!$G$4:$H$4</c:f>
              <c:numCache>
                <c:formatCode>General</c:formatCode>
                <c:ptCount val="2"/>
                <c:pt idx="0">
                  <c:v>60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944704"/>
        <c:axId val="159946240"/>
      </c:barChart>
      <c:catAx>
        <c:axId val="159944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59946240"/>
        <c:crosses val="autoZero"/>
        <c:auto val="1"/>
        <c:lblAlgn val="ctr"/>
        <c:lblOffset val="100"/>
        <c:noMultiLvlLbl val="0"/>
      </c:catAx>
      <c:valAx>
        <c:axId val="159946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944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Restaurants!$I$1:$J$2</c:f>
              <c:multiLvlStrCache>
                <c:ptCount val="2"/>
                <c:lvl>
                  <c:pt idx="0">
                    <c:v>French</c:v>
                  </c:pt>
                  <c:pt idx="1">
                    <c:v>Local</c:v>
                  </c:pt>
                </c:lvl>
                <c:lvl>
                  <c:pt idx="0">
                    <c:v>Cuisine</c:v>
                  </c:pt>
                </c:lvl>
              </c:multiLvlStrCache>
            </c:multiLvlStrRef>
          </c:cat>
          <c:val>
            <c:numRef>
              <c:f>Restaurants!$I$3:$J$3</c:f>
              <c:numCache>
                <c:formatCode>General</c:formatCode>
                <c:ptCount val="2"/>
                <c:pt idx="0">
                  <c:v>50</c:v>
                </c:pt>
                <c:pt idx="1">
                  <c:v>60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Restaurants!$I$1:$J$2</c:f>
              <c:multiLvlStrCache>
                <c:ptCount val="2"/>
                <c:lvl>
                  <c:pt idx="0">
                    <c:v>French</c:v>
                  </c:pt>
                  <c:pt idx="1">
                    <c:v>Local</c:v>
                  </c:pt>
                </c:lvl>
                <c:lvl>
                  <c:pt idx="0">
                    <c:v>Cuisine</c:v>
                  </c:pt>
                </c:lvl>
              </c:multiLvlStrCache>
            </c:multiLvlStrRef>
          </c:cat>
          <c:val>
            <c:numRef>
              <c:f>Restaurants!$I$4:$J$4</c:f>
              <c:numCache>
                <c:formatCode>General</c:formatCode>
                <c:ptCount val="2"/>
                <c:pt idx="0">
                  <c:v>40</c:v>
                </c:pt>
                <c:pt idx="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970816"/>
        <c:axId val="159972352"/>
      </c:barChart>
      <c:catAx>
        <c:axId val="159970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59972352"/>
        <c:crosses val="autoZero"/>
        <c:auto val="1"/>
        <c:lblAlgn val="ctr"/>
        <c:lblOffset val="100"/>
        <c:noMultiLvlLbl val="0"/>
      </c:catAx>
      <c:valAx>
        <c:axId val="15997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970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48866936558062E-2"/>
          <c:y val="1.9430502841821042E-2"/>
          <c:w val="0.73881239054768733"/>
          <c:h val="0.89548348722596682"/>
        </c:manualLayout>
      </c:layout>
      <c:scatterChart>
        <c:scatterStyle val="lineMarker"/>
        <c:varyColors val="0"/>
        <c:ser>
          <c:idx val="0"/>
          <c:order val="0"/>
          <c:tx>
            <c:v>Plus Points</c:v>
          </c:tx>
          <c:spPr>
            <a:ln w="66675">
              <a:noFill/>
            </a:ln>
          </c:spPr>
          <c:marker>
            <c:symbol val="plus"/>
            <c:size val="13"/>
          </c:marker>
          <c:xVal>
            <c:numRef>
              <c:f>Linear!$A$3:$A$18</c:f>
              <c:numCache>
                <c:formatCode>General</c:formatCode>
                <c:ptCount val="16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0.55000000000000004</c:v>
                </c:pt>
                <c:pt idx="5">
                  <c:v>0.45</c:v>
                </c:pt>
                <c:pt idx="6">
                  <c:v>0.35</c:v>
                </c:pt>
                <c:pt idx="7">
                  <c:v>0.47</c:v>
                </c:pt>
                <c:pt idx="8">
                  <c:v>1.5</c:v>
                </c:pt>
                <c:pt idx="9">
                  <c:v>1.6</c:v>
                </c:pt>
                <c:pt idx="10">
                  <c:v>1.7</c:v>
                </c:pt>
                <c:pt idx="11">
                  <c:v>1.65</c:v>
                </c:pt>
                <c:pt idx="12">
                  <c:v>1.66</c:v>
                </c:pt>
                <c:pt idx="13">
                  <c:v>1.69</c:v>
                </c:pt>
                <c:pt idx="14">
                  <c:v>1.57</c:v>
                </c:pt>
                <c:pt idx="15">
                  <c:v>1.62</c:v>
                </c:pt>
              </c:numCache>
            </c:numRef>
          </c:xVal>
          <c:yVal>
            <c:numRef>
              <c:f>Linear!$B$3:$B$18</c:f>
              <c:numCache>
                <c:formatCode>General</c:formatCode>
                <c:ptCount val="16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0.35</c:v>
                </c:pt>
                <c:pt idx="5">
                  <c:v>0.45</c:v>
                </c:pt>
                <c:pt idx="6">
                  <c:v>0.7</c:v>
                </c:pt>
                <c:pt idx="7">
                  <c:v>0.6</c:v>
                </c:pt>
                <c:pt idx="8">
                  <c:v>1.42</c:v>
                </c:pt>
                <c:pt idx="9">
                  <c:v>1.44</c:v>
                </c:pt>
                <c:pt idx="10">
                  <c:v>1.55</c:v>
                </c:pt>
                <c:pt idx="11">
                  <c:v>1.37</c:v>
                </c:pt>
                <c:pt idx="12">
                  <c:v>1.48</c:v>
                </c:pt>
                <c:pt idx="13">
                  <c:v>1.53</c:v>
                </c:pt>
                <c:pt idx="14">
                  <c:v>1.49</c:v>
                </c:pt>
                <c:pt idx="15">
                  <c:v>1.51</c:v>
                </c:pt>
              </c:numCache>
            </c:numRef>
          </c:yVal>
          <c:smooth val="0"/>
        </c:ser>
        <c:ser>
          <c:idx val="1"/>
          <c:order val="1"/>
          <c:tx>
            <c:v>Square Points</c:v>
          </c:tx>
          <c:spPr>
            <a:ln w="66675">
              <a:noFill/>
            </a:ln>
          </c:spPr>
          <c:xVal>
            <c:numRef>
              <c:f>Linear!$A$19:$A$42</c:f>
              <c:numCache>
                <c:formatCode>General</c:formatCode>
                <c:ptCount val="24"/>
                <c:pt idx="0">
                  <c:v>1.33</c:v>
                </c:pt>
                <c:pt idx="1">
                  <c:v>1.44</c:v>
                </c:pt>
                <c:pt idx="2">
                  <c:v>1.55</c:v>
                </c:pt>
                <c:pt idx="3">
                  <c:v>1.37</c:v>
                </c:pt>
                <c:pt idx="4">
                  <c:v>1.48</c:v>
                </c:pt>
                <c:pt idx="5">
                  <c:v>1.53</c:v>
                </c:pt>
                <c:pt idx="6">
                  <c:v>1.49</c:v>
                </c:pt>
                <c:pt idx="7">
                  <c:v>1.51</c:v>
                </c:pt>
                <c:pt idx="8">
                  <c:v>0.3</c:v>
                </c:pt>
                <c:pt idx="9">
                  <c:v>0.4</c:v>
                </c:pt>
                <c:pt idx="10">
                  <c:v>0.5</c:v>
                </c:pt>
                <c:pt idx="11">
                  <c:v>0.6</c:v>
                </c:pt>
                <c:pt idx="12">
                  <c:v>0.35</c:v>
                </c:pt>
                <c:pt idx="13">
                  <c:v>0.45</c:v>
                </c:pt>
                <c:pt idx="14">
                  <c:v>0.7</c:v>
                </c:pt>
                <c:pt idx="15">
                  <c:v>0.6</c:v>
                </c:pt>
                <c:pt idx="16">
                  <c:v>0.35</c:v>
                </c:pt>
                <c:pt idx="17">
                  <c:v>0.45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0.4</c:v>
                </c:pt>
                <c:pt idx="21">
                  <c:v>0.5</c:v>
                </c:pt>
                <c:pt idx="22">
                  <c:v>0.75</c:v>
                </c:pt>
                <c:pt idx="23">
                  <c:v>0.65</c:v>
                </c:pt>
              </c:numCache>
            </c:numRef>
          </c:xVal>
          <c:yVal>
            <c:numRef>
              <c:f>Linear!$B$19:$B$42</c:f>
              <c:numCache>
                <c:formatCode>General</c:formatCode>
                <c:ptCount val="24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0.55000000000000004</c:v>
                </c:pt>
                <c:pt idx="5">
                  <c:v>0.45</c:v>
                </c:pt>
                <c:pt idx="6">
                  <c:v>0.35</c:v>
                </c:pt>
                <c:pt idx="7">
                  <c:v>0.47</c:v>
                </c:pt>
                <c:pt idx="8">
                  <c:v>1.33</c:v>
                </c:pt>
                <c:pt idx="9">
                  <c:v>1.44</c:v>
                </c:pt>
                <c:pt idx="10">
                  <c:v>1.55</c:v>
                </c:pt>
                <c:pt idx="11">
                  <c:v>1.37</c:v>
                </c:pt>
                <c:pt idx="12">
                  <c:v>1.48</c:v>
                </c:pt>
                <c:pt idx="13">
                  <c:v>1.53</c:v>
                </c:pt>
                <c:pt idx="14">
                  <c:v>1.49</c:v>
                </c:pt>
                <c:pt idx="15">
                  <c:v>1.51</c:v>
                </c:pt>
                <c:pt idx="16">
                  <c:v>1.33</c:v>
                </c:pt>
                <c:pt idx="17">
                  <c:v>1.44</c:v>
                </c:pt>
                <c:pt idx="18">
                  <c:v>1.55</c:v>
                </c:pt>
                <c:pt idx="19">
                  <c:v>1.37</c:v>
                </c:pt>
                <c:pt idx="20">
                  <c:v>1.48</c:v>
                </c:pt>
                <c:pt idx="21">
                  <c:v>1.53</c:v>
                </c:pt>
                <c:pt idx="22">
                  <c:v>1.49</c:v>
                </c:pt>
                <c:pt idx="23">
                  <c:v>1.51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0032"/>
        <c:axId val="41021824"/>
      </c:scatterChart>
      <c:valAx>
        <c:axId val="41020032"/>
        <c:scaling>
          <c:orientation val="minMax"/>
          <c:max val="2"/>
          <c:min val="0"/>
        </c:scaling>
        <c:delete val="0"/>
        <c:axPos val="b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41021824"/>
        <c:crosses val="autoZero"/>
        <c:crossBetween val="midCat"/>
        <c:majorUnit val="1"/>
        <c:minorUnit val="4.0000000000000022E-2"/>
      </c:valAx>
      <c:valAx>
        <c:axId val="41021824"/>
        <c:scaling>
          <c:orientation val="minMax"/>
          <c:max val="2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41020032"/>
        <c:crosses val="autoZero"/>
        <c:crossBetween val="midCat"/>
        <c:majorUnit val="1"/>
        <c:minorUnit val="4.0000000000000022E-2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5</xdr:row>
      <xdr:rowOff>90487</xdr:rowOff>
    </xdr:from>
    <xdr:to>
      <xdr:col>5</xdr:col>
      <xdr:colOff>381000</xdr:colOff>
      <xdr:row>18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533400</xdr:colOff>
      <xdr:row>5</xdr:row>
      <xdr:rowOff>85725</xdr:rowOff>
    </xdr:from>
    <xdr:to>
      <xdr:col>11</xdr:col>
      <xdr:colOff>371475</xdr:colOff>
      <xdr:row>18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238125</xdr:colOff>
      <xdr:row>19</xdr:row>
      <xdr:rowOff>138112</xdr:rowOff>
    </xdr:from>
    <xdr:to>
      <xdr:col>5</xdr:col>
      <xdr:colOff>428625</xdr:colOff>
      <xdr:row>32</xdr:row>
      <xdr:rowOff>152400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542925</xdr:colOff>
      <xdr:row>19</xdr:row>
      <xdr:rowOff>138112</xdr:rowOff>
    </xdr:from>
    <xdr:to>
      <xdr:col>11</xdr:col>
      <xdr:colOff>333375</xdr:colOff>
      <xdr:row>32</xdr:row>
      <xdr:rowOff>142875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333374</xdr:colOff>
      <xdr:row>3</xdr:row>
      <xdr:rowOff>57150</xdr:rowOff>
    </xdr:from>
    <xdr:to>
      <xdr:col>15</xdr:col>
      <xdr:colOff>209549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a2" displayName="Tabela2" ref="A1:D150" totalsRowShown="0">
  <autoFilter ref="A1:D150"/>
  <tableColumns count="4">
    <tableColumn id="1" name="Parameter A">
      <calculatedColumnFormula>RANDBETWEEN(0,50)</calculatedColumnFormula>
    </tableColumn>
    <tableColumn id="2" name="Parameter B">
      <calculatedColumnFormula>RANDBETWEEN(0,50)</calculatedColumnFormula>
    </tableColumn>
    <tableColumn id="3" name="Parameter C">
      <calculatedColumnFormula>RANDBETWEEN(0,50)</calculatedColumnFormula>
    </tableColumn>
    <tableColumn id="4" name="Output" dataDxfId="8">
      <calculatedColumnFormula>IF(A2&gt;25,A2+0.8*B2+0.5*C2,A2-0.8*B2+0.2*C2)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1" name="Table14" displayName="Table14" ref="A2:E42" totalsRowShown="0">
  <autoFilter ref="A2:E42"/>
  <tableColumns count="5">
    <tableColumn id="1" name="ContinuousX"/>
    <tableColumn id="2" name="ContinuousY"/>
    <tableColumn id="3" name="RangeX"/>
    <tableColumn id="4" name="RangeY"/>
    <tableColumn id="5" name="Shape" dataDxfId="7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17" displayName="Table17" ref="A3:Q81" totalsRowShown="0" headerRowDxfId="6">
  <autoFilter ref="A3:Q81"/>
  <tableColumns count="17">
    <tableColumn id="1" name="ID"/>
    <tableColumn id="2" name="First Name"/>
    <tableColumn id="4" name="Last Name"/>
    <tableColumn id="5" name="Marital Status" dataDxfId="5"/>
    <tableColumn id="6" name="Gender" dataDxfId="4"/>
    <tableColumn id="7" name="Email Address"/>
    <tableColumn id="8" name="Yearly Income"/>
    <tableColumn id="9" name="Children" dataDxfId="3"/>
    <tableColumn id="10" name="Education"/>
    <tableColumn id="11" name="Occupation"/>
    <tableColumn id="12" name="Home Owner" dataDxfId="2"/>
    <tableColumn id="13" name="Cars" dataDxfId="1"/>
    <tableColumn id="14" name="Address"/>
    <tableColumn id="15" name="Phone"/>
    <tableColumn id="16" name="Commute Distance"/>
    <tableColumn id="17" name="Region"/>
    <tableColumn id="18" name="Ag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N4" sqref="N4:Q28"/>
    </sheetView>
  </sheetViews>
  <sheetFormatPr defaultRowHeight="15" x14ac:dyDescent="0.25"/>
  <cols>
    <col min="2" max="2" width="10.140625" customWidth="1"/>
    <col min="3" max="3" width="9.5703125" customWidth="1"/>
    <col min="4" max="4" width="10.28515625" customWidth="1"/>
    <col min="5" max="5" width="9.85546875" bestFit="1" customWidth="1"/>
    <col min="6" max="6" width="10.28515625" customWidth="1"/>
  </cols>
  <sheetData>
    <row r="1" spans="1:12" x14ac:dyDescent="0.25">
      <c r="A1" s="18" t="s">
        <v>17</v>
      </c>
      <c r="B1" s="21" t="s">
        <v>9</v>
      </c>
      <c r="C1" s="21"/>
      <c r="D1" s="21" t="s">
        <v>10</v>
      </c>
      <c r="E1" s="21"/>
      <c r="F1" s="21"/>
      <c r="G1" s="21" t="s">
        <v>11</v>
      </c>
      <c r="H1" s="21"/>
      <c r="I1" s="21" t="s">
        <v>12</v>
      </c>
      <c r="J1" s="21"/>
    </row>
    <row r="2" spans="1:12" x14ac:dyDescent="0.25">
      <c r="A2" s="18"/>
      <c r="B2" s="19" t="s">
        <v>13</v>
      </c>
      <c r="C2" s="19" t="s">
        <v>23</v>
      </c>
      <c r="D2" s="17" t="s">
        <v>14</v>
      </c>
      <c r="E2" s="17" t="s">
        <v>18</v>
      </c>
      <c r="F2" s="20" t="s">
        <v>20</v>
      </c>
      <c r="G2" s="20" t="s">
        <v>15</v>
      </c>
      <c r="H2" s="20" t="s">
        <v>21</v>
      </c>
      <c r="I2" s="17" t="s">
        <v>16</v>
      </c>
      <c r="J2" s="17" t="s">
        <v>22</v>
      </c>
    </row>
    <row r="3" spans="1:12" x14ac:dyDescent="0.25">
      <c r="A3" s="18" t="s">
        <v>18</v>
      </c>
      <c r="B3" s="16">
        <v>60</v>
      </c>
      <c r="C3" s="16">
        <v>20</v>
      </c>
      <c r="D3" s="16">
        <v>30</v>
      </c>
      <c r="E3" s="16">
        <v>50</v>
      </c>
      <c r="F3" s="16">
        <v>20</v>
      </c>
      <c r="G3" s="16">
        <v>20</v>
      </c>
      <c r="H3" s="16">
        <v>80</v>
      </c>
      <c r="I3" s="16">
        <v>50</v>
      </c>
      <c r="J3" s="16">
        <v>60</v>
      </c>
    </row>
    <row r="4" spans="1:12" x14ac:dyDescent="0.25">
      <c r="A4" s="18" t="s">
        <v>19</v>
      </c>
      <c r="B4" s="16">
        <v>10</v>
      </c>
      <c r="C4" s="16">
        <v>110</v>
      </c>
      <c r="D4" s="16">
        <v>20</v>
      </c>
      <c r="E4" s="16">
        <v>40</v>
      </c>
      <c r="F4" s="16">
        <v>40</v>
      </c>
      <c r="G4" s="16">
        <v>60</v>
      </c>
      <c r="H4" s="16">
        <v>40</v>
      </c>
      <c r="I4" s="16">
        <v>40</v>
      </c>
      <c r="J4" s="16">
        <v>50</v>
      </c>
      <c r="K4" s="14"/>
      <c r="L4" s="14"/>
    </row>
    <row r="5" spans="1:12" x14ac:dyDescent="0.25">
      <c r="G5" s="14"/>
      <c r="H5" s="14"/>
      <c r="I5" s="14"/>
      <c r="J5" s="14"/>
      <c r="K5" s="14"/>
      <c r="L5" s="14"/>
    </row>
    <row r="6" spans="1:12" x14ac:dyDescent="0.25">
      <c r="G6" s="14"/>
      <c r="H6" s="15"/>
      <c r="I6" s="15"/>
      <c r="J6" s="15"/>
      <c r="K6" s="15"/>
      <c r="L6" s="14"/>
    </row>
    <row r="7" spans="1:12" x14ac:dyDescent="0.25">
      <c r="G7" s="14"/>
      <c r="H7" s="14"/>
      <c r="I7" s="14"/>
      <c r="J7" s="14"/>
      <c r="K7" s="14"/>
      <c r="L7" s="14"/>
    </row>
    <row r="8" spans="1:12" x14ac:dyDescent="0.25">
      <c r="G8" s="14"/>
      <c r="H8" s="14"/>
      <c r="I8" s="14"/>
      <c r="J8" s="14"/>
      <c r="K8" s="14"/>
      <c r="L8" s="14"/>
    </row>
    <row r="9" spans="1:12" x14ac:dyDescent="0.25">
      <c r="G9" s="14"/>
      <c r="H9" s="14"/>
      <c r="I9" s="14"/>
      <c r="J9" s="14"/>
      <c r="K9" s="14"/>
      <c r="L9" s="14"/>
    </row>
    <row r="10" spans="1:12" x14ac:dyDescent="0.25">
      <c r="G10" s="14"/>
      <c r="H10" s="14"/>
      <c r="I10" s="14"/>
      <c r="J10" s="14"/>
      <c r="K10" s="14"/>
      <c r="L10" s="14"/>
    </row>
    <row r="11" spans="1:12" x14ac:dyDescent="0.25">
      <c r="G11" s="14"/>
      <c r="H11" s="14"/>
      <c r="I11" s="14"/>
      <c r="J11" s="14"/>
      <c r="K11" s="14"/>
      <c r="L11" s="14"/>
    </row>
  </sheetData>
  <mergeCells count="4">
    <mergeCell ref="B1:C1"/>
    <mergeCell ref="D1:F1"/>
    <mergeCell ref="G1:H1"/>
    <mergeCell ref="I1:J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workbookViewId="0">
      <selection activeCell="F11" sqref="F11"/>
    </sheetView>
  </sheetViews>
  <sheetFormatPr defaultRowHeight="15" x14ac:dyDescent="0.25"/>
  <cols>
    <col min="1" max="1" width="14.28515625" bestFit="1" customWidth="1"/>
    <col min="2" max="3" width="14.140625" bestFit="1" customWidth="1"/>
    <col min="4" max="4" width="9.42578125" customWidth="1"/>
  </cols>
  <sheetData>
    <row r="1" spans="1:4" x14ac:dyDescent="0.25">
      <c r="A1" t="s">
        <v>24</v>
      </c>
      <c r="B1" t="s">
        <v>25</v>
      </c>
      <c r="C1" t="s">
        <v>26</v>
      </c>
      <c r="D1" t="s">
        <v>27</v>
      </c>
    </row>
    <row r="2" spans="1:4" x14ac:dyDescent="0.25">
      <c r="A2">
        <f ca="1">RANDBETWEEN(0,50)</f>
        <v>11</v>
      </c>
      <c r="B2">
        <f t="shared" ref="B2:C17" ca="1" si="0">RANDBETWEEN(0,50)</f>
        <v>37</v>
      </c>
      <c r="C2">
        <f t="shared" ca="1" si="0"/>
        <v>1</v>
      </c>
      <c r="D2">
        <f t="shared" ref="D2:D33" ca="1" si="1">IF(A2&gt;25,A2+0.8*B2+0.5*C2,A2-0.8*B2+0.2*C2)</f>
        <v>-18.400000000000002</v>
      </c>
    </row>
    <row r="3" spans="1:4" x14ac:dyDescent="0.25">
      <c r="A3">
        <f t="shared" ref="A3:C39" ca="1" si="2">RANDBETWEEN(0,50)</f>
        <v>42</v>
      </c>
      <c r="B3">
        <f t="shared" ca="1" si="0"/>
        <v>30</v>
      </c>
      <c r="C3">
        <f t="shared" ca="1" si="0"/>
        <v>13</v>
      </c>
      <c r="D3">
        <f t="shared" ca="1" si="1"/>
        <v>72.5</v>
      </c>
    </row>
    <row r="4" spans="1:4" x14ac:dyDescent="0.25">
      <c r="A4">
        <f t="shared" ca="1" si="2"/>
        <v>25</v>
      </c>
      <c r="B4">
        <f t="shared" ca="1" si="0"/>
        <v>4</v>
      </c>
      <c r="C4">
        <f t="shared" ca="1" si="0"/>
        <v>5</v>
      </c>
      <c r="D4">
        <f ca="1">IF(A4&gt;25,A4+0.8*B4+0.5*C4,A4-0.8*B4+0.2*C4)</f>
        <v>22.8</v>
      </c>
    </row>
    <row r="5" spans="1:4" x14ac:dyDescent="0.25">
      <c r="A5">
        <f t="shared" ca="1" si="2"/>
        <v>9</v>
      </c>
      <c r="B5">
        <f t="shared" ca="1" si="0"/>
        <v>27</v>
      </c>
      <c r="C5">
        <f t="shared" ca="1" si="0"/>
        <v>34</v>
      </c>
      <c r="D5">
        <f t="shared" ca="1" si="1"/>
        <v>-5.8000000000000007</v>
      </c>
    </row>
    <row r="6" spans="1:4" x14ac:dyDescent="0.25">
      <c r="A6">
        <f t="shared" ca="1" si="2"/>
        <v>7</v>
      </c>
      <c r="B6">
        <f t="shared" ca="1" si="0"/>
        <v>24</v>
      </c>
      <c r="C6">
        <f t="shared" ca="1" si="0"/>
        <v>7</v>
      </c>
      <c r="D6">
        <f t="shared" ca="1" si="1"/>
        <v>-10.800000000000002</v>
      </c>
    </row>
    <row r="7" spans="1:4" x14ac:dyDescent="0.25">
      <c r="A7">
        <f t="shared" ca="1" si="2"/>
        <v>6</v>
      </c>
      <c r="B7">
        <f t="shared" ca="1" si="0"/>
        <v>33</v>
      </c>
      <c r="C7">
        <f t="shared" ca="1" si="0"/>
        <v>24</v>
      </c>
      <c r="D7">
        <f t="shared" ca="1" si="1"/>
        <v>-15.600000000000001</v>
      </c>
    </row>
    <row r="8" spans="1:4" x14ac:dyDescent="0.25">
      <c r="A8">
        <f t="shared" ca="1" si="2"/>
        <v>9</v>
      </c>
      <c r="B8">
        <f t="shared" ca="1" si="0"/>
        <v>36</v>
      </c>
      <c r="C8">
        <f t="shared" ca="1" si="0"/>
        <v>29</v>
      </c>
      <c r="D8">
        <f t="shared" ca="1" si="1"/>
        <v>-14</v>
      </c>
    </row>
    <row r="9" spans="1:4" x14ac:dyDescent="0.25">
      <c r="A9">
        <f t="shared" ca="1" si="2"/>
        <v>25</v>
      </c>
      <c r="B9">
        <f t="shared" ca="1" si="0"/>
        <v>17</v>
      </c>
      <c r="C9">
        <f t="shared" ca="1" si="0"/>
        <v>23</v>
      </c>
      <c r="D9">
        <f t="shared" ca="1" si="1"/>
        <v>16</v>
      </c>
    </row>
    <row r="10" spans="1:4" x14ac:dyDescent="0.25">
      <c r="A10">
        <f t="shared" ca="1" si="2"/>
        <v>46</v>
      </c>
      <c r="B10">
        <f t="shared" ca="1" si="0"/>
        <v>0</v>
      </c>
      <c r="C10">
        <f t="shared" ca="1" si="0"/>
        <v>15</v>
      </c>
      <c r="D10">
        <f t="shared" ca="1" si="1"/>
        <v>53.5</v>
      </c>
    </row>
    <row r="11" spans="1:4" x14ac:dyDescent="0.25">
      <c r="A11">
        <f t="shared" ca="1" si="2"/>
        <v>33</v>
      </c>
      <c r="B11">
        <f t="shared" ca="1" si="0"/>
        <v>31</v>
      </c>
      <c r="C11">
        <f t="shared" ca="1" si="0"/>
        <v>23</v>
      </c>
      <c r="D11">
        <f t="shared" ca="1" si="1"/>
        <v>69.3</v>
      </c>
    </row>
    <row r="12" spans="1:4" x14ac:dyDescent="0.25">
      <c r="A12">
        <f t="shared" ca="1" si="2"/>
        <v>18</v>
      </c>
      <c r="B12">
        <f t="shared" ca="1" si="0"/>
        <v>16</v>
      </c>
      <c r="C12">
        <f t="shared" ca="1" si="0"/>
        <v>26</v>
      </c>
      <c r="D12">
        <f t="shared" ca="1" si="1"/>
        <v>10.399999999999999</v>
      </c>
    </row>
    <row r="13" spans="1:4" x14ac:dyDescent="0.25">
      <c r="A13">
        <f t="shared" ca="1" si="2"/>
        <v>17</v>
      </c>
      <c r="B13">
        <f t="shared" ca="1" si="0"/>
        <v>29</v>
      </c>
      <c r="C13">
        <f t="shared" ca="1" si="0"/>
        <v>12</v>
      </c>
      <c r="D13">
        <f t="shared" ca="1" si="1"/>
        <v>-3.8000000000000025</v>
      </c>
    </row>
    <row r="14" spans="1:4" x14ac:dyDescent="0.25">
      <c r="A14">
        <f t="shared" ca="1" si="2"/>
        <v>40</v>
      </c>
      <c r="B14">
        <f t="shared" ca="1" si="0"/>
        <v>44</v>
      </c>
      <c r="C14">
        <f t="shared" ca="1" si="0"/>
        <v>35</v>
      </c>
      <c r="D14">
        <f t="shared" ca="1" si="1"/>
        <v>92.7</v>
      </c>
    </row>
    <row r="15" spans="1:4" x14ac:dyDescent="0.25">
      <c r="A15">
        <f t="shared" ca="1" si="2"/>
        <v>13</v>
      </c>
      <c r="B15">
        <f t="shared" ca="1" si="0"/>
        <v>3</v>
      </c>
      <c r="C15">
        <f t="shared" ca="1" si="0"/>
        <v>14</v>
      </c>
      <c r="D15">
        <f t="shared" ca="1" si="1"/>
        <v>13.4</v>
      </c>
    </row>
    <row r="16" spans="1:4" x14ac:dyDescent="0.25">
      <c r="A16">
        <f t="shared" ca="1" si="2"/>
        <v>26</v>
      </c>
      <c r="B16">
        <f t="shared" ca="1" si="0"/>
        <v>3</v>
      </c>
      <c r="C16">
        <f t="shared" ca="1" si="0"/>
        <v>10</v>
      </c>
      <c r="D16">
        <f t="shared" ca="1" si="1"/>
        <v>33.4</v>
      </c>
    </row>
    <row r="17" spans="1:4" x14ac:dyDescent="0.25">
      <c r="A17">
        <f t="shared" ca="1" si="2"/>
        <v>41</v>
      </c>
      <c r="B17">
        <f t="shared" ca="1" si="0"/>
        <v>10</v>
      </c>
      <c r="C17">
        <f t="shared" ca="1" si="0"/>
        <v>40</v>
      </c>
      <c r="D17">
        <f t="shared" ca="1" si="1"/>
        <v>69</v>
      </c>
    </row>
    <row r="18" spans="1:4" x14ac:dyDescent="0.25">
      <c r="A18">
        <f t="shared" ca="1" si="2"/>
        <v>13</v>
      </c>
      <c r="B18">
        <f t="shared" ca="1" si="2"/>
        <v>50</v>
      </c>
      <c r="C18">
        <f t="shared" ca="1" si="2"/>
        <v>48</v>
      </c>
      <c r="D18">
        <f t="shared" ca="1" si="1"/>
        <v>-17.399999999999999</v>
      </c>
    </row>
    <row r="19" spans="1:4" x14ac:dyDescent="0.25">
      <c r="A19">
        <f t="shared" ca="1" si="2"/>
        <v>33</v>
      </c>
      <c r="B19">
        <f t="shared" ca="1" si="2"/>
        <v>49</v>
      </c>
      <c r="C19">
        <f t="shared" ca="1" si="2"/>
        <v>16</v>
      </c>
      <c r="D19">
        <f t="shared" ca="1" si="1"/>
        <v>80.2</v>
      </c>
    </row>
    <row r="20" spans="1:4" x14ac:dyDescent="0.25">
      <c r="A20">
        <f t="shared" ca="1" si="2"/>
        <v>38</v>
      </c>
      <c r="B20">
        <f t="shared" ca="1" si="2"/>
        <v>50</v>
      </c>
      <c r="C20">
        <f t="shared" ca="1" si="2"/>
        <v>43</v>
      </c>
      <c r="D20">
        <f t="shared" ca="1" si="1"/>
        <v>99.5</v>
      </c>
    </row>
    <row r="21" spans="1:4" x14ac:dyDescent="0.25">
      <c r="A21">
        <f t="shared" ca="1" si="2"/>
        <v>36</v>
      </c>
      <c r="B21">
        <f t="shared" ca="1" si="2"/>
        <v>19</v>
      </c>
      <c r="C21">
        <f t="shared" ca="1" si="2"/>
        <v>11</v>
      </c>
      <c r="D21">
        <f t="shared" ca="1" si="1"/>
        <v>56.7</v>
      </c>
    </row>
    <row r="22" spans="1:4" x14ac:dyDescent="0.25">
      <c r="A22">
        <f t="shared" ca="1" si="2"/>
        <v>29</v>
      </c>
      <c r="B22">
        <f t="shared" ca="1" si="2"/>
        <v>4</v>
      </c>
      <c r="C22">
        <f t="shared" ca="1" si="2"/>
        <v>8</v>
      </c>
      <c r="D22">
        <f t="shared" ca="1" si="1"/>
        <v>36.200000000000003</v>
      </c>
    </row>
    <row r="23" spans="1:4" x14ac:dyDescent="0.25">
      <c r="A23">
        <f t="shared" ca="1" si="2"/>
        <v>21</v>
      </c>
      <c r="B23">
        <f t="shared" ca="1" si="2"/>
        <v>44</v>
      </c>
      <c r="C23">
        <f t="shared" ca="1" si="2"/>
        <v>39</v>
      </c>
      <c r="D23">
        <f t="shared" ca="1" si="1"/>
        <v>-6.4000000000000021</v>
      </c>
    </row>
    <row r="24" spans="1:4" x14ac:dyDescent="0.25">
      <c r="A24">
        <f t="shared" ca="1" si="2"/>
        <v>13</v>
      </c>
      <c r="B24">
        <f t="shared" ca="1" si="2"/>
        <v>38</v>
      </c>
      <c r="C24">
        <f t="shared" ca="1" si="2"/>
        <v>0</v>
      </c>
      <c r="D24">
        <f t="shared" ca="1" si="1"/>
        <v>-17.400000000000002</v>
      </c>
    </row>
    <row r="25" spans="1:4" x14ac:dyDescent="0.25">
      <c r="A25">
        <f t="shared" ca="1" si="2"/>
        <v>1</v>
      </c>
      <c r="B25">
        <f t="shared" ca="1" si="2"/>
        <v>35</v>
      </c>
      <c r="C25">
        <f t="shared" ca="1" si="2"/>
        <v>13</v>
      </c>
      <c r="D25">
        <f t="shared" ca="1" si="1"/>
        <v>-24.4</v>
      </c>
    </row>
    <row r="26" spans="1:4" x14ac:dyDescent="0.25">
      <c r="A26">
        <f t="shared" ca="1" si="2"/>
        <v>49</v>
      </c>
      <c r="B26">
        <f t="shared" ca="1" si="2"/>
        <v>34</v>
      </c>
      <c r="C26">
        <f t="shared" ca="1" si="2"/>
        <v>37</v>
      </c>
      <c r="D26">
        <f t="shared" ca="1" si="1"/>
        <v>94.7</v>
      </c>
    </row>
    <row r="27" spans="1:4" x14ac:dyDescent="0.25">
      <c r="A27">
        <f t="shared" ca="1" si="2"/>
        <v>30</v>
      </c>
      <c r="B27">
        <f t="shared" ca="1" si="2"/>
        <v>5</v>
      </c>
      <c r="C27">
        <f t="shared" ca="1" si="2"/>
        <v>3</v>
      </c>
      <c r="D27">
        <f t="shared" ca="1" si="1"/>
        <v>35.5</v>
      </c>
    </row>
    <row r="28" spans="1:4" x14ac:dyDescent="0.25">
      <c r="A28">
        <f t="shared" ca="1" si="2"/>
        <v>11</v>
      </c>
      <c r="B28">
        <f t="shared" ca="1" si="2"/>
        <v>35</v>
      </c>
      <c r="C28">
        <f t="shared" ca="1" si="2"/>
        <v>47</v>
      </c>
      <c r="D28">
        <f t="shared" ca="1" si="1"/>
        <v>-7.6</v>
      </c>
    </row>
    <row r="29" spans="1:4" x14ac:dyDescent="0.25">
      <c r="A29">
        <f t="shared" ca="1" si="2"/>
        <v>22</v>
      </c>
      <c r="B29">
        <f t="shared" ca="1" si="2"/>
        <v>30</v>
      </c>
      <c r="C29">
        <f t="shared" ca="1" si="2"/>
        <v>35</v>
      </c>
      <c r="D29">
        <f t="shared" ca="1" si="1"/>
        <v>5</v>
      </c>
    </row>
    <row r="30" spans="1:4" x14ac:dyDescent="0.25">
      <c r="A30">
        <f t="shared" ca="1" si="2"/>
        <v>13</v>
      </c>
      <c r="B30">
        <f t="shared" ca="1" si="2"/>
        <v>38</v>
      </c>
      <c r="C30">
        <f t="shared" ca="1" si="2"/>
        <v>35</v>
      </c>
      <c r="D30">
        <f t="shared" ca="1" si="1"/>
        <v>-10.400000000000002</v>
      </c>
    </row>
    <row r="31" spans="1:4" x14ac:dyDescent="0.25">
      <c r="A31">
        <f t="shared" ca="1" si="2"/>
        <v>22</v>
      </c>
      <c r="B31">
        <f t="shared" ca="1" si="2"/>
        <v>12</v>
      </c>
      <c r="C31">
        <f t="shared" ca="1" si="2"/>
        <v>22</v>
      </c>
      <c r="D31">
        <f t="shared" ca="1" si="1"/>
        <v>16.799999999999997</v>
      </c>
    </row>
    <row r="32" spans="1:4" x14ac:dyDescent="0.25">
      <c r="A32">
        <f t="shared" ca="1" si="2"/>
        <v>4</v>
      </c>
      <c r="B32">
        <f t="shared" ca="1" si="2"/>
        <v>26</v>
      </c>
      <c r="C32">
        <f t="shared" ca="1" si="2"/>
        <v>2</v>
      </c>
      <c r="D32">
        <f t="shared" ca="1" si="1"/>
        <v>-16.400000000000002</v>
      </c>
    </row>
    <row r="33" spans="1:4" x14ac:dyDescent="0.25">
      <c r="A33">
        <f t="shared" ca="1" si="2"/>
        <v>14</v>
      </c>
      <c r="B33">
        <f t="shared" ca="1" si="2"/>
        <v>43</v>
      </c>
      <c r="C33">
        <f t="shared" ca="1" si="2"/>
        <v>9</v>
      </c>
      <c r="D33">
        <f t="shared" ca="1" si="1"/>
        <v>-18.599999999999998</v>
      </c>
    </row>
    <row r="34" spans="1:4" x14ac:dyDescent="0.25">
      <c r="A34">
        <f t="shared" ca="1" si="2"/>
        <v>18</v>
      </c>
      <c r="B34">
        <f t="shared" ca="1" si="2"/>
        <v>43</v>
      </c>
      <c r="C34">
        <f t="shared" ca="1" si="2"/>
        <v>14</v>
      </c>
      <c r="D34">
        <f t="shared" ref="D34:D65" ca="1" si="3">IF(A34&gt;25,A34+0.8*B34+0.5*C34,A34-0.8*B34+0.2*C34)</f>
        <v>-13.599999999999998</v>
      </c>
    </row>
    <row r="35" spans="1:4" x14ac:dyDescent="0.25">
      <c r="A35">
        <f t="shared" ca="1" si="2"/>
        <v>12</v>
      </c>
      <c r="B35">
        <f t="shared" ca="1" si="2"/>
        <v>44</v>
      </c>
      <c r="C35">
        <f t="shared" ca="1" si="2"/>
        <v>35</v>
      </c>
      <c r="D35">
        <f t="shared" ca="1" si="3"/>
        <v>-16.200000000000003</v>
      </c>
    </row>
    <row r="36" spans="1:4" x14ac:dyDescent="0.25">
      <c r="A36">
        <f t="shared" ca="1" si="2"/>
        <v>41</v>
      </c>
      <c r="B36">
        <f t="shared" ca="1" si="2"/>
        <v>10</v>
      </c>
      <c r="C36">
        <f t="shared" ca="1" si="2"/>
        <v>7</v>
      </c>
      <c r="D36">
        <f t="shared" ca="1" si="3"/>
        <v>52.5</v>
      </c>
    </row>
    <row r="37" spans="1:4" x14ac:dyDescent="0.25">
      <c r="A37">
        <f t="shared" ca="1" si="2"/>
        <v>2</v>
      </c>
      <c r="B37">
        <f t="shared" ca="1" si="2"/>
        <v>5</v>
      </c>
      <c r="C37">
        <f t="shared" ca="1" si="2"/>
        <v>8</v>
      </c>
      <c r="D37">
        <f t="shared" ca="1" si="3"/>
        <v>-0.39999999999999991</v>
      </c>
    </row>
    <row r="38" spans="1:4" x14ac:dyDescent="0.25">
      <c r="A38">
        <f t="shared" ca="1" si="2"/>
        <v>50</v>
      </c>
      <c r="B38">
        <f t="shared" ca="1" si="2"/>
        <v>40</v>
      </c>
      <c r="C38">
        <f t="shared" ca="1" si="2"/>
        <v>29</v>
      </c>
      <c r="D38">
        <f t="shared" ca="1" si="3"/>
        <v>96.5</v>
      </c>
    </row>
    <row r="39" spans="1:4" x14ac:dyDescent="0.25">
      <c r="A39">
        <f t="shared" ca="1" si="2"/>
        <v>16</v>
      </c>
      <c r="B39">
        <f t="shared" ca="1" si="2"/>
        <v>17</v>
      </c>
      <c r="C39">
        <f t="shared" ca="1" si="2"/>
        <v>1</v>
      </c>
      <c r="D39">
        <f t="shared" ca="1" si="3"/>
        <v>2.5999999999999988</v>
      </c>
    </row>
    <row r="40" spans="1:4" x14ac:dyDescent="0.25">
      <c r="A40">
        <f t="shared" ref="A40:C55" ca="1" si="4">RANDBETWEEN(0,50)</f>
        <v>37</v>
      </c>
      <c r="B40">
        <f t="shared" ca="1" si="4"/>
        <v>10</v>
      </c>
      <c r="C40">
        <f t="shared" ca="1" si="4"/>
        <v>44</v>
      </c>
      <c r="D40">
        <f t="shared" ca="1" si="3"/>
        <v>67</v>
      </c>
    </row>
    <row r="41" spans="1:4" x14ac:dyDescent="0.25">
      <c r="A41">
        <f t="shared" ca="1" si="4"/>
        <v>3</v>
      </c>
      <c r="B41">
        <f t="shared" ca="1" si="4"/>
        <v>48</v>
      </c>
      <c r="C41">
        <f t="shared" ca="1" si="4"/>
        <v>45</v>
      </c>
      <c r="D41">
        <f t="shared" ca="1" si="3"/>
        <v>-26.400000000000006</v>
      </c>
    </row>
    <row r="42" spans="1:4" x14ac:dyDescent="0.25">
      <c r="A42">
        <f t="shared" ca="1" si="4"/>
        <v>28</v>
      </c>
      <c r="B42">
        <f t="shared" ca="1" si="4"/>
        <v>5</v>
      </c>
      <c r="C42">
        <f t="shared" ca="1" si="4"/>
        <v>46</v>
      </c>
      <c r="D42">
        <f t="shared" ca="1" si="3"/>
        <v>55</v>
      </c>
    </row>
    <row r="43" spans="1:4" x14ac:dyDescent="0.25">
      <c r="A43">
        <f t="shared" ca="1" si="4"/>
        <v>30</v>
      </c>
      <c r="B43">
        <f t="shared" ca="1" si="4"/>
        <v>11</v>
      </c>
      <c r="C43">
        <f t="shared" ca="1" si="4"/>
        <v>15</v>
      </c>
      <c r="D43">
        <f t="shared" ca="1" si="3"/>
        <v>46.3</v>
      </c>
    </row>
    <row r="44" spans="1:4" x14ac:dyDescent="0.25">
      <c r="A44">
        <f t="shared" ca="1" si="4"/>
        <v>43</v>
      </c>
      <c r="B44">
        <f t="shared" ca="1" si="4"/>
        <v>41</v>
      </c>
      <c r="C44">
        <f t="shared" ca="1" si="4"/>
        <v>12</v>
      </c>
      <c r="D44">
        <f t="shared" ca="1" si="3"/>
        <v>81.800000000000011</v>
      </c>
    </row>
    <row r="45" spans="1:4" x14ac:dyDescent="0.25">
      <c r="A45">
        <f t="shared" ca="1" si="4"/>
        <v>26</v>
      </c>
      <c r="B45">
        <f t="shared" ca="1" si="4"/>
        <v>38</v>
      </c>
      <c r="C45">
        <f t="shared" ca="1" si="4"/>
        <v>22</v>
      </c>
      <c r="D45">
        <f t="shared" ca="1" si="3"/>
        <v>67.400000000000006</v>
      </c>
    </row>
    <row r="46" spans="1:4" x14ac:dyDescent="0.25">
      <c r="A46">
        <f t="shared" ca="1" si="4"/>
        <v>10</v>
      </c>
      <c r="B46">
        <f t="shared" ca="1" si="4"/>
        <v>12</v>
      </c>
      <c r="C46">
        <f t="shared" ca="1" si="4"/>
        <v>1</v>
      </c>
      <c r="D46">
        <f t="shared" ca="1" si="3"/>
        <v>0.59999999999999853</v>
      </c>
    </row>
    <row r="47" spans="1:4" x14ac:dyDescent="0.25">
      <c r="A47">
        <f t="shared" ca="1" si="4"/>
        <v>11</v>
      </c>
      <c r="B47">
        <f t="shared" ca="1" si="4"/>
        <v>15</v>
      </c>
      <c r="C47">
        <f t="shared" ca="1" si="4"/>
        <v>15</v>
      </c>
      <c r="D47">
        <f t="shared" ca="1" si="3"/>
        <v>2</v>
      </c>
    </row>
    <row r="48" spans="1:4" x14ac:dyDescent="0.25">
      <c r="A48">
        <f t="shared" ca="1" si="4"/>
        <v>44</v>
      </c>
      <c r="B48">
        <f t="shared" ca="1" si="4"/>
        <v>39</v>
      </c>
      <c r="C48">
        <f t="shared" ca="1" si="4"/>
        <v>11</v>
      </c>
      <c r="D48">
        <f t="shared" ca="1" si="3"/>
        <v>80.7</v>
      </c>
    </row>
    <row r="49" spans="1:4" x14ac:dyDescent="0.25">
      <c r="A49">
        <f t="shared" ca="1" si="4"/>
        <v>49</v>
      </c>
      <c r="B49">
        <f t="shared" ca="1" si="4"/>
        <v>24</v>
      </c>
      <c r="C49">
        <f t="shared" ca="1" si="4"/>
        <v>27</v>
      </c>
      <c r="D49">
        <f t="shared" ca="1" si="3"/>
        <v>81.7</v>
      </c>
    </row>
    <row r="50" spans="1:4" x14ac:dyDescent="0.25">
      <c r="A50">
        <f t="shared" ca="1" si="4"/>
        <v>24</v>
      </c>
      <c r="B50">
        <f t="shared" ca="1" si="4"/>
        <v>7</v>
      </c>
      <c r="C50">
        <f t="shared" ca="1" si="4"/>
        <v>42</v>
      </c>
      <c r="D50">
        <f t="shared" ca="1" si="3"/>
        <v>26.799999999999997</v>
      </c>
    </row>
    <row r="51" spans="1:4" x14ac:dyDescent="0.25">
      <c r="A51">
        <f t="shared" ca="1" si="4"/>
        <v>25</v>
      </c>
      <c r="B51">
        <f t="shared" ca="1" si="4"/>
        <v>20</v>
      </c>
      <c r="C51">
        <f t="shared" ca="1" si="4"/>
        <v>40</v>
      </c>
      <c r="D51">
        <f t="shared" ca="1" si="3"/>
        <v>17</v>
      </c>
    </row>
    <row r="52" spans="1:4" x14ac:dyDescent="0.25">
      <c r="A52">
        <f t="shared" ca="1" si="4"/>
        <v>49</v>
      </c>
      <c r="B52">
        <f t="shared" ca="1" si="4"/>
        <v>8</v>
      </c>
      <c r="C52">
        <f t="shared" ca="1" si="4"/>
        <v>16</v>
      </c>
      <c r="D52">
        <f t="shared" ca="1" si="3"/>
        <v>63.4</v>
      </c>
    </row>
    <row r="53" spans="1:4" x14ac:dyDescent="0.25">
      <c r="A53">
        <f t="shared" ca="1" si="4"/>
        <v>33</v>
      </c>
      <c r="B53">
        <f t="shared" ca="1" si="4"/>
        <v>10</v>
      </c>
      <c r="C53">
        <f t="shared" ca="1" si="4"/>
        <v>14</v>
      </c>
      <c r="D53">
        <f t="shared" ca="1" si="3"/>
        <v>48</v>
      </c>
    </row>
    <row r="54" spans="1:4" x14ac:dyDescent="0.25">
      <c r="A54">
        <f t="shared" ca="1" si="4"/>
        <v>15</v>
      </c>
      <c r="B54">
        <f t="shared" ca="1" si="4"/>
        <v>43</v>
      </c>
      <c r="C54">
        <f t="shared" ca="1" si="4"/>
        <v>39</v>
      </c>
      <c r="D54">
        <f t="shared" ca="1" si="3"/>
        <v>-11.599999999999998</v>
      </c>
    </row>
    <row r="55" spans="1:4" x14ac:dyDescent="0.25">
      <c r="A55">
        <f t="shared" ca="1" si="4"/>
        <v>13</v>
      </c>
      <c r="B55">
        <f t="shared" ca="1" si="4"/>
        <v>0</v>
      </c>
      <c r="C55">
        <f t="shared" ca="1" si="4"/>
        <v>27</v>
      </c>
      <c r="D55">
        <f t="shared" ca="1" si="3"/>
        <v>18.399999999999999</v>
      </c>
    </row>
    <row r="56" spans="1:4" x14ac:dyDescent="0.25">
      <c r="A56">
        <f t="shared" ref="A56:C101" ca="1" si="5">RANDBETWEEN(0,50)</f>
        <v>18</v>
      </c>
      <c r="B56">
        <f t="shared" ca="1" si="5"/>
        <v>47</v>
      </c>
      <c r="C56">
        <f t="shared" ca="1" si="5"/>
        <v>31</v>
      </c>
      <c r="D56">
        <f t="shared" ca="1" si="3"/>
        <v>-13.400000000000002</v>
      </c>
    </row>
    <row r="57" spans="1:4" x14ac:dyDescent="0.25">
      <c r="A57">
        <f t="shared" ca="1" si="5"/>
        <v>32</v>
      </c>
      <c r="B57">
        <f t="shared" ca="1" si="5"/>
        <v>47</v>
      </c>
      <c r="C57">
        <f t="shared" ca="1" si="5"/>
        <v>29</v>
      </c>
      <c r="D57">
        <f t="shared" ca="1" si="3"/>
        <v>84.1</v>
      </c>
    </row>
    <row r="58" spans="1:4" x14ac:dyDescent="0.25">
      <c r="A58">
        <f t="shared" ca="1" si="5"/>
        <v>50</v>
      </c>
      <c r="B58">
        <f t="shared" ca="1" si="5"/>
        <v>0</v>
      </c>
      <c r="C58">
        <f t="shared" ca="1" si="5"/>
        <v>14</v>
      </c>
      <c r="D58">
        <f t="shared" ca="1" si="3"/>
        <v>57</v>
      </c>
    </row>
    <row r="59" spans="1:4" x14ac:dyDescent="0.25">
      <c r="A59">
        <f t="shared" ca="1" si="5"/>
        <v>9</v>
      </c>
      <c r="B59">
        <f t="shared" ca="1" si="5"/>
        <v>38</v>
      </c>
      <c r="C59">
        <f t="shared" ca="1" si="5"/>
        <v>15</v>
      </c>
      <c r="D59">
        <f t="shared" ca="1" si="3"/>
        <v>-18.400000000000002</v>
      </c>
    </row>
    <row r="60" spans="1:4" x14ac:dyDescent="0.25">
      <c r="A60">
        <f t="shared" ca="1" si="5"/>
        <v>26</v>
      </c>
      <c r="B60">
        <f t="shared" ca="1" si="5"/>
        <v>48</v>
      </c>
      <c r="C60">
        <f t="shared" ca="1" si="5"/>
        <v>19</v>
      </c>
      <c r="D60">
        <f t="shared" ca="1" si="3"/>
        <v>73.900000000000006</v>
      </c>
    </row>
    <row r="61" spans="1:4" x14ac:dyDescent="0.25">
      <c r="A61">
        <f t="shared" ca="1" si="5"/>
        <v>32</v>
      </c>
      <c r="B61">
        <f t="shared" ca="1" si="5"/>
        <v>0</v>
      </c>
      <c r="C61">
        <f t="shared" ca="1" si="5"/>
        <v>29</v>
      </c>
      <c r="D61">
        <f t="shared" ca="1" si="3"/>
        <v>46.5</v>
      </c>
    </row>
    <row r="62" spans="1:4" x14ac:dyDescent="0.25">
      <c r="A62">
        <f t="shared" ca="1" si="5"/>
        <v>36</v>
      </c>
      <c r="B62">
        <f t="shared" ca="1" si="5"/>
        <v>21</v>
      </c>
      <c r="C62">
        <f t="shared" ca="1" si="5"/>
        <v>39</v>
      </c>
      <c r="D62">
        <f t="shared" ca="1" si="3"/>
        <v>72.3</v>
      </c>
    </row>
    <row r="63" spans="1:4" x14ac:dyDescent="0.25">
      <c r="A63">
        <f t="shared" ca="1" si="5"/>
        <v>48</v>
      </c>
      <c r="B63">
        <f t="shared" ca="1" si="5"/>
        <v>35</v>
      </c>
      <c r="C63">
        <f t="shared" ca="1" si="5"/>
        <v>11</v>
      </c>
      <c r="D63">
        <f t="shared" ca="1" si="3"/>
        <v>81.5</v>
      </c>
    </row>
    <row r="64" spans="1:4" x14ac:dyDescent="0.25">
      <c r="A64">
        <f t="shared" ca="1" si="5"/>
        <v>21</v>
      </c>
      <c r="B64">
        <f t="shared" ca="1" si="5"/>
        <v>0</v>
      </c>
      <c r="C64">
        <f t="shared" ca="1" si="5"/>
        <v>23</v>
      </c>
      <c r="D64">
        <f t="shared" ca="1" si="3"/>
        <v>25.6</v>
      </c>
    </row>
    <row r="65" spans="1:4" x14ac:dyDescent="0.25">
      <c r="A65">
        <f t="shared" ca="1" si="5"/>
        <v>9</v>
      </c>
      <c r="B65">
        <f t="shared" ca="1" si="5"/>
        <v>3</v>
      </c>
      <c r="C65">
        <f t="shared" ca="1" si="5"/>
        <v>45</v>
      </c>
      <c r="D65">
        <f t="shared" ca="1" si="3"/>
        <v>15.6</v>
      </c>
    </row>
    <row r="66" spans="1:4" x14ac:dyDescent="0.25">
      <c r="A66">
        <f t="shared" ca="1" si="5"/>
        <v>43</v>
      </c>
      <c r="B66">
        <f t="shared" ca="1" si="5"/>
        <v>4</v>
      </c>
      <c r="C66">
        <f t="shared" ca="1" si="5"/>
        <v>35</v>
      </c>
      <c r="D66">
        <f t="shared" ref="D66:D97" ca="1" si="6">IF(A66&gt;25,A66+0.8*B66+0.5*C66,A66-0.8*B66+0.2*C66)</f>
        <v>63.7</v>
      </c>
    </row>
    <row r="67" spans="1:4" x14ac:dyDescent="0.25">
      <c r="A67">
        <f t="shared" ca="1" si="5"/>
        <v>36</v>
      </c>
      <c r="B67">
        <f t="shared" ca="1" si="5"/>
        <v>20</v>
      </c>
      <c r="C67">
        <f t="shared" ca="1" si="5"/>
        <v>15</v>
      </c>
      <c r="D67">
        <f t="shared" ca="1" si="6"/>
        <v>59.5</v>
      </c>
    </row>
    <row r="68" spans="1:4" x14ac:dyDescent="0.25">
      <c r="A68">
        <f t="shared" ca="1" si="5"/>
        <v>3</v>
      </c>
      <c r="B68">
        <f t="shared" ca="1" si="5"/>
        <v>10</v>
      </c>
      <c r="C68">
        <f t="shared" ca="1" si="5"/>
        <v>3</v>
      </c>
      <c r="D68">
        <f t="shared" ca="1" si="6"/>
        <v>-4.4000000000000004</v>
      </c>
    </row>
    <row r="69" spans="1:4" x14ac:dyDescent="0.25">
      <c r="A69">
        <f t="shared" ca="1" si="5"/>
        <v>37</v>
      </c>
      <c r="B69">
        <f t="shared" ca="1" si="5"/>
        <v>4</v>
      </c>
      <c r="C69">
        <f t="shared" ca="1" si="5"/>
        <v>2</v>
      </c>
      <c r="D69">
        <f t="shared" ca="1" si="6"/>
        <v>41.2</v>
      </c>
    </row>
    <row r="70" spans="1:4" x14ac:dyDescent="0.25">
      <c r="A70">
        <f t="shared" ca="1" si="5"/>
        <v>13</v>
      </c>
      <c r="B70">
        <f t="shared" ca="1" si="5"/>
        <v>27</v>
      </c>
      <c r="C70">
        <f t="shared" ca="1" si="5"/>
        <v>38</v>
      </c>
      <c r="D70">
        <f t="shared" ca="1" si="6"/>
        <v>-1.0000000000000009</v>
      </c>
    </row>
    <row r="71" spans="1:4" x14ac:dyDescent="0.25">
      <c r="A71">
        <f t="shared" ca="1" si="5"/>
        <v>48</v>
      </c>
      <c r="B71">
        <f t="shared" ca="1" si="5"/>
        <v>29</v>
      </c>
      <c r="C71">
        <f t="shared" ca="1" si="5"/>
        <v>6</v>
      </c>
      <c r="D71">
        <f t="shared" ca="1" si="6"/>
        <v>74.2</v>
      </c>
    </row>
    <row r="72" spans="1:4" x14ac:dyDescent="0.25">
      <c r="A72">
        <f t="shared" ca="1" si="5"/>
        <v>2</v>
      </c>
      <c r="B72">
        <f t="shared" ca="1" si="5"/>
        <v>31</v>
      </c>
      <c r="C72">
        <f t="shared" ca="1" si="5"/>
        <v>39</v>
      </c>
      <c r="D72">
        <f t="shared" ca="1" si="6"/>
        <v>-15</v>
      </c>
    </row>
    <row r="73" spans="1:4" x14ac:dyDescent="0.25">
      <c r="A73">
        <f t="shared" ca="1" si="5"/>
        <v>3</v>
      </c>
      <c r="B73">
        <f t="shared" ca="1" si="5"/>
        <v>34</v>
      </c>
      <c r="C73">
        <f t="shared" ca="1" si="5"/>
        <v>4</v>
      </c>
      <c r="D73">
        <f t="shared" ca="1" si="6"/>
        <v>-23.400000000000002</v>
      </c>
    </row>
    <row r="74" spans="1:4" x14ac:dyDescent="0.25">
      <c r="A74">
        <f t="shared" ca="1" si="5"/>
        <v>18</v>
      </c>
      <c r="B74">
        <f t="shared" ca="1" si="5"/>
        <v>11</v>
      </c>
      <c r="C74">
        <f t="shared" ca="1" si="5"/>
        <v>43</v>
      </c>
      <c r="D74">
        <f t="shared" ca="1" si="6"/>
        <v>17.799999999999997</v>
      </c>
    </row>
    <row r="75" spans="1:4" x14ac:dyDescent="0.25">
      <c r="A75">
        <f t="shared" ca="1" si="5"/>
        <v>7</v>
      </c>
      <c r="B75">
        <f t="shared" ca="1" si="5"/>
        <v>20</v>
      </c>
      <c r="C75">
        <f t="shared" ca="1" si="5"/>
        <v>11</v>
      </c>
      <c r="D75">
        <f t="shared" ca="1" si="6"/>
        <v>-6.8</v>
      </c>
    </row>
    <row r="76" spans="1:4" x14ac:dyDescent="0.25">
      <c r="A76">
        <f t="shared" ca="1" si="5"/>
        <v>36</v>
      </c>
      <c r="B76">
        <f t="shared" ca="1" si="5"/>
        <v>42</v>
      </c>
      <c r="C76">
        <f t="shared" ca="1" si="5"/>
        <v>19</v>
      </c>
      <c r="D76">
        <f t="shared" ca="1" si="6"/>
        <v>79.099999999999994</v>
      </c>
    </row>
    <row r="77" spans="1:4" x14ac:dyDescent="0.25">
      <c r="A77">
        <f t="shared" ca="1" si="5"/>
        <v>40</v>
      </c>
      <c r="B77">
        <f t="shared" ca="1" si="5"/>
        <v>15</v>
      </c>
      <c r="C77">
        <f t="shared" ca="1" si="5"/>
        <v>47</v>
      </c>
      <c r="D77">
        <f t="shared" ca="1" si="6"/>
        <v>75.5</v>
      </c>
    </row>
    <row r="78" spans="1:4" x14ac:dyDescent="0.25">
      <c r="A78">
        <f t="shared" ca="1" si="5"/>
        <v>46</v>
      </c>
      <c r="B78">
        <f t="shared" ca="1" si="5"/>
        <v>14</v>
      </c>
      <c r="C78">
        <f t="shared" ca="1" si="5"/>
        <v>10</v>
      </c>
      <c r="D78">
        <f t="shared" ca="1" si="6"/>
        <v>62.2</v>
      </c>
    </row>
    <row r="79" spans="1:4" x14ac:dyDescent="0.25">
      <c r="A79">
        <f t="shared" ca="1" si="5"/>
        <v>22</v>
      </c>
      <c r="B79">
        <f t="shared" ca="1" si="5"/>
        <v>4</v>
      </c>
      <c r="C79">
        <f t="shared" ca="1" si="5"/>
        <v>40</v>
      </c>
      <c r="D79">
        <f t="shared" ca="1" si="6"/>
        <v>26.8</v>
      </c>
    </row>
    <row r="80" spans="1:4" x14ac:dyDescent="0.25">
      <c r="A80">
        <f t="shared" ca="1" si="5"/>
        <v>25</v>
      </c>
      <c r="B80">
        <f t="shared" ca="1" si="5"/>
        <v>39</v>
      </c>
      <c r="C80">
        <f t="shared" ca="1" si="5"/>
        <v>5</v>
      </c>
      <c r="D80">
        <f t="shared" ca="1" si="6"/>
        <v>-5.2000000000000028</v>
      </c>
    </row>
    <row r="81" spans="1:4" x14ac:dyDescent="0.25">
      <c r="A81">
        <f t="shared" ca="1" si="5"/>
        <v>3</v>
      </c>
      <c r="B81">
        <f t="shared" ca="1" si="5"/>
        <v>17</v>
      </c>
      <c r="C81">
        <f t="shared" ca="1" si="5"/>
        <v>39</v>
      </c>
      <c r="D81">
        <f t="shared" ca="1" si="6"/>
        <v>-2.8000000000000007</v>
      </c>
    </row>
    <row r="82" spans="1:4" x14ac:dyDescent="0.25">
      <c r="A82">
        <f t="shared" ca="1" si="5"/>
        <v>44</v>
      </c>
      <c r="B82">
        <f t="shared" ca="1" si="5"/>
        <v>45</v>
      </c>
      <c r="C82">
        <f t="shared" ca="1" si="5"/>
        <v>34</v>
      </c>
      <c r="D82">
        <f t="shared" ca="1" si="6"/>
        <v>97</v>
      </c>
    </row>
    <row r="83" spans="1:4" x14ac:dyDescent="0.25">
      <c r="A83">
        <f t="shared" ca="1" si="5"/>
        <v>23</v>
      </c>
      <c r="B83">
        <f t="shared" ca="1" si="5"/>
        <v>39</v>
      </c>
      <c r="C83">
        <f t="shared" ca="1" si="5"/>
        <v>13</v>
      </c>
      <c r="D83">
        <f t="shared" ca="1" si="6"/>
        <v>-5.6000000000000032</v>
      </c>
    </row>
    <row r="84" spans="1:4" x14ac:dyDescent="0.25">
      <c r="A84">
        <f t="shared" ca="1" si="5"/>
        <v>36</v>
      </c>
      <c r="B84">
        <f t="shared" ca="1" si="5"/>
        <v>40</v>
      </c>
      <c r="C84">
        <f t="shared" ca="1" si="5"/>
        <v>5</v>
      </c>
      <c r="D84">
        <f t="shared" ca="1" si="6"/>
        <v>70.5</v>
      </c>
    </row>
    <row r="85" spans="1:4" x14ac:dyDescent="0.25">
      <c r="A85">
        <f t="shared" ca="1" si="5"/>
        <v>23</v>
      </c>
      <c r="B85">
        <f t="shared" ca="1" si="5"/>
        <v>29</v>
      </c>
      <c r="C85">
        <f t="shared" ca="1" si="5"/>
        <v>1</v>
      </c>
      <c r="D85">
        <f t="shared" ca="1" si="6"/>
        <v>-2.8310687127941492E-15</v>
      </c>
    </row>
    <row r="86" spans="1:4" x14ac:dyDescent="0.25">
      <c r="A86">
        <f t="shared" ca="1" si="5"/>
        <v>9</v>
      </c>
      <c r="B86">
        <f t="shared" ca="1" si="5"/>
        <v>45</v>
      </c>
      <c r="C86">
        <f t="shared" ca="1" si="5"/>
        <v>41</v>
      </c>
      <c r="D86">
        <f t="shared" ca="1" si="6"/>
        <v>-18.799999999999997</v>
      </c>
    </row>
    <row r="87" spans="1:4" x14ac:dyDescent="0.25">
      <c r="A87">
        <f t="shared" ca="1" si="5"/>
        <v>47</v>
      </c>
      <c r="B87">
        <f t="shared" ca="1" si="5"/>
        <v>31</v>
      </c>
      <c r="C87">
        <f t="shared" ca="1" si="5"/>
        <v>19</v>
      </c>
      <c r="D87">
        <f t="shared" ca="1" si="6"/>
        <v>81.3</v>
      </c>
    </row>
    <row r="88" spans="1:4" x14ac:dyDescent="0.25">
      <c r="A88">
        <f t="shared" ca="1" si="5"/>
        <v>38</v>
      </c>
      <c r="B88">
        <f t="shared" ca="1" si="5"/>
        <v>45</v>
      </c>
      <c r="C88">
        <f t="shared" ca="1" si="5"/>
        <v>36</v>
      </c>
      <c r="D88">
        <f t="shared" ca="1" si="6"/>
        <v>92</v>
      </c>
    </row>
    <row r="89" spans="1:4" x14ac:dyDescent="0.25">
      <c r="A89">
        <f t="shared" ca="1" si="5"/>
        <v>5</v>
      </c>
      <c r="B89">
        <f t="shared" ca="1" si="5"/>
        <v>9</v>
      </c>
      <c r="C89">
        <f t="shared" ca="1" si="5"/>
        <v>10</v>
      </c>
      <c r="D89">
        <f t="shared" ca="1" si="6"/>
        <v>-0.20000000000000018</v>
      </c>
    </row>
    <row r="90" spans="1:4" x14ac:dyDescent="0.25">
      <c r="A90">
        <f t="shared" ca="1" si="5"/>
        <v>26</v>
      </c>
      <c r="B90">
        <f t="shared" ca="1" si="5"/>
        <v>8</v>
      </c>
      <c r="C90">
        <f t="shared" ca="1" si="5"/>
        <v>41</v>
      </c>
      <c r="D90">
        <f t="shared" ca="1" si="6"/>
        <v>52.9</v>
      </c>
    </row>
    <row r="91" spans="1:4" x14ac:dyDescent="0.25">
      <c r="A91">
        <f t="shared" ca="1" si="5"/>
        <v>4</v>
      </c>
      <c r="B91">
        <f t="shared" ca="1" si="5"/>
        <v>43</v>
      </c>
      <c r="C91">
        <f t="shared" ca="1" si="5"/>
        <v>37</v>
      </c>
      <c r="D91">
        <f t="shared" ca="1" si="6"/>
        <v>-23</v>
      </c>
    </row>
    <row r="92" spans="1:4" x14ac:dyDescent="0.25">
      <c r="A92">
        <f t="shared" ca="1" si="5"/>
        <v>47</v>
      </c>
      <c r="B92">
        <f t="shared" ca="1" si="5"/>
        <v>9</v>
      </c>
      <c r="C92">
        <f t="shared" ca="1" si="5"/>
        <v>3</v>
      </c>
      <c r="D92">
        <f t="shared" ca="1" si="6"/>
        <v>55.7</v>
      </c>
    </row>
    <row r="93" spans="1:4" x14ac:dyDescent="0.25">
      <c r="A93">
        <f t="shared" ca="1" si="5"/>
        <v>4</v>
      </c>
      <c r="B93">
        <f t="shared" ca="1" si="5"/>
        <v>1</v>
      </c>
      <c r="C93">
        <f t="shared" ca="1" si="5"/>
        <v>2</v>
      </c>
      <c r="D93">
        <f t="shared" ca="1" si="6"/>
        <v>3.6</v>
      </c>
    </row>
    <row r="94" spans="1:4" x14ac:dyDescent="0.25">
      <c r="A94">
        <f t="shared" ca="1" si="5"/>
        <v>43</v>
      </c>
      <c r="B94">
        <f t="shared" ca="1" si="5"/>
        <v>48</v>
      </c>
      <c r="C94">
        <f t="shared" ca="1" si="5"/>
        <v>16</v>
      </c>
      <c r="D94">
        <f t="shared" ca="1" si="6"/>
        <v>89.4</v>
      </c>
    </row>
    <row r="95" spans="1:4" x14ac:dyDescent="0.25">
      <c r="A95">
        <f t="shared" ca="1" si="5"/>
        <v>33</v>
      </c>
      <c r="B95">
        <f t="shared" ca="1" si="5"/>
        <v>44</v>
      </c>
      <c r="C95">
        <f t="shared" ca="1" si="5"/>
        <v>26</v>
      </c>
      <c r="D95">
        <f t="shared" ca="1" si="6"/>
        <v>81.2</v>
      </c>
    </row>
    <row r="96" spans="1:4" x14ac:dyDescent="0.25">
      <c r="A96">
        <f t="shared" ca="1" si="5"/>
        <v>41</v>
      </c>
      <c r="B96">
        <f t="shared" ca="1" si="5"/>
        <v>4</v>
      </c>
      <c r="C96">
        <f t="shared" ca="1" si="5"/>
        <v>27</v>
      </c>
      <c r="D96">
        <f t="shared" ca="1" si="6"/>
        <v>57.7</v>
      </c>
    </row>
    <row r="97" spans="1:4" x14ac:dyDescent="0.25">
      <c r="A97">
        <f t="shared" ca="1" si="5"/>
        <v>48</v>
      </c>
      <c r="B97">
        <f t="shared" ca="1" si="5"/>
        <v>45</v>
      </c>
      <c r="C97">
        <f t="shared" ca="1" si="5"/>
        <v>30</v>
      </c>
      <c r="D97">
        <f t="shared" ca="1" si="6"/>
        <v>99</v>
      </c>
    </row>
    <row r="98" spans="1:4" x14ac:dyDescent="0.25">
      <c r="A98">
        <f t="shared" ca="1" si="5"/>
        <v>10</v>
      </c>
      <c r="B98">
        <f t="shared" ca="1" si="5"/>
        <v>48</v>
      </c>
      <c r="C98">
        <f t="shared" ca="1" si="5"/>
        <v>15</v>
      </c>
      <c r="D98">
        <f t="shared" ref="D98:D129" ca="1" si="7">IF(A98&gt;25,A98+0.8*B98+0.5*C98,A98-0.8*B98+0.2*C98)</f>
        <v>-25.400000000000006</v>
      </c>
    </row>
    <row r="99" spans="1:4" x14ac:dyDescent="0.25">
      <c r="A99">
        <f t="shared" ca="1" si="5"/>
        <v>23</v>
      </c>
      <c r="B99">
        <f t="shared" ca="1" si="5"/>
        <v>1</v>
      </c>
      <c r="C99">
        <f t="shared" ca="1" si="5"/>
        <v>20</v>
      </c>
      <c r="D99">
        <f t="shared" ca="1" si="7"/>
        <v>26.2</v>
      </c>
    </row>
    <row r="100" spans="1:4" x14ac:dyDescent="0.25">
      <c r="A100">
        <f t="shared" ca="1" si="5"/>
        <v>0</v>
      </c>
      <c r="B100">
        <f t="shared" ca="1" si="5"/>
        <v>38</v>
      </c>
      <c r="C100">
        <f t="shared" ca="1" si="5"/>
        <v>4</v>
      </c>
      <c r="D100">
        <f t="shared" ca="1" si="7"/>
        <v>-29.6</v>
      </c>
    </row>
    <row r="101" spans="1:4" x14ac:dyDescent="0.25">
      <c r="A101">
        <f t="shared" ca="1" si="5"/>
        <v>32</v>
      </c>
      <c r="B101">
        <f t="shared" ca="1" si="5"/>
        <v>30</v>
      </c>
      <c r="C101">
        <f t="shared" ca="1" si="5"/>
        <v>31</v>
      </c>
      <c r="D101">
        <f t="shared" ca="1" si="7"/>
        <v>71.5</v>
      </c>
    </row>
    <row r="102" spans="1:4" x14ac:dyDescent="0.25">
      <c r="A102">
        <f t="shared" ref="A102:C150" ca="1" si="8">RANDBETWEEN(0,50)</f>
        <v>6</v>
      </c>
      <c r="B102">
        <f t="shared" ca="1" si="8"/>
        <v>29</v>
      </c>
      <c r="C102">
        <f t="shared" ca="1" si="8"/>
        <v>30</v>
      </c>
      <c r="D102">
        <f t="shared" ca="1" si="7"/>
        <v>-11.200000000000003</v>
      </c>
    </row>
    <row r="103" spans="1:4" x14ac:dyDescent="0.25">
      <c r="A103">
        <f t="shared" ca="1" si="8"/>
        <v>10</v>
      </c>
      <c r="B103">
        <f t="shared" ca="1" si="8"/>
        <v>15</v>
      </c>
      <c r="C103">
        <f t="shared" ca="1" si="8"/>
        <v>22</v>
      </c>
      <c r="D103">
        <f t="shared" ca="1" si="7"/>
        <v>2.4000000000000004</v>
      </c>
    </row>
    <row r="104" spans="1:4" x14ac:dyDescent="0.25">
      <c r="A104">
        <f t="shared" ca="1" si="8"/>
        <v>9</v>
      </c>
      <c r="B104">
        <f t="shared" ca="1" si="8"/>
        <v>27</v>
      </c>
      <c r="C104">
        <f t="shared" ca="1" si="8"/>
        <v>14</v>
      </c>
      <c r="D104">
        <f t="shared" ca="1" si="7"/>
        <v>-9.8000000000000007</v>
      </c>
    </row>
    <row r="105" spans="1:4" x14ac:dyDescent="0.25">
      <c r="A105">
        <f t="shared" ca="1" si="8"/>
        <v>33</v>
      </c>
      <c r="B105">
        <f t="shared" ca="1" si="8"/>
        <v>20</v>
      </c>
      <c r="C105">
        <f t="shared" ca="1" si="8"/>
        <v>18</v>
      </c>
      <c r="D105">
        <f t="shared" ca="1" si="7"/>
        <v>58</v>
      </c>
    </row>
    <row r="106" spans="1:4" x14ac:dyDescent="0.25">
      <c r="A106">
        <f t="shared" ca="1" si="8"/>
        <v>37</v>
      </c>
      <c r="B106">
        <f t="shared" ca="1" si="8"/>
        <v>35</v>
      </c>
      <c r="C106">
        <f t="shared" ca="1" si="8"/>
        <v>46</v>
      </c>
      <c r="D106">
        <f t="shared" ca="1" si="7"/>
        <v>88</v>
      </c>
    </row>
    <row r="107" spans="1:4" x14ac:dyDescent="0.25">
      <c r="A107">
        <f t="shared" ca="1" si="8"/>
        <v>10</v>
      </c>
      <c r="B107">
        <f t="shared" ca="1" si="8"/>
        <v>37</v>
      </c>
      <c r="C107">
        <f t="shared" ca="1" si="8"/>
        <v>21</v>
      </c>
      <c r="D107">
        <f t="shared" ca="1" si="7"/>
        <v>-15.400000000000002</v>
      </c>
    </row>
    <row r="108" spans="1:4" x14ac:dyDescent="0.25">
      <c r="A108">
        <f t="shared" ca="1" si="8"/>
        <v>45</v>
      </c>
      <c r="B108">
        <f t="shared" ca="1" si="8"/>
        <v>5</v>
      </c>
      <c r="C108">
        <f t="shared" ca="1" si="8"/>
        <v>9</v>
      </c>
      <c r="D108">
        <f t="shared" ca="1" si="7"/>
        <v>53.5</v>
      </c>
    </row>
    <row r="109" spans="1:4" x14ac:dyDescent="0.25">
      <c r="A109">
        <f t="shared" ca="1" si="8"/>
        <v>9</v>
      </c>
      <c r="B109">
        <f t="shared" ca="1" si="8"/>
        <v>31</v>
      </c>
      <c r="C109">
        <f t="shared" ca="1" si="8"/>
        <v>0</v>
      </c>
      <c r="D109">
        <f t="shared" ca="1" si="7"/>
        <v>-15.8</v>
      </c>
    </row>
    <row r="110" spans="1:4" x14ac:dyDescent="0.25">
      <c r="A110">
        <f t="shared" ca="1" si="8"/>
        <v>3</v>
      </c>
      <c r="B110">
        <f t="shared" ca="1" si="8"/>
        <v>50</v>
      </c>
      <c r="C110">
        <f t="shared" ca="1" si="8"/>
        <v>15</v>
      </c>
      <c r="D110">
        <f t="shared" ca="1" si="7"/>
        <v>-34</v>
      </c>
    </row>
    <row r="111" spans="1:4" x14ac:dyDescent="0.25">
      <c r="A111">
        <f t="shared" ca="1" si="8"/>
        <v>22</v>
      </c>
      <c r="B111">
        <f t="shared" ca="1" si="8"/>
        <v>31</v>
      </c>
      <c r="C111">
        <f t="shared" ca="1" si="8"/>
        <v>22</v>
      </c>
      <c r="D111">
        <f t="shared" ca="1" si="7"/>
        <v>1.5999999999999996</v>
      </c>
    </row>
    <row r="112" spans="1:4" x14ac:dyDescent="0.25">
      <c r="A112">
        <f t="shared" ca="1" si="8"/>
        <v>38</v>
      </c>
      <c r="B112">
        <f t="shared" ca="1" si="8"/>
        <v>32</v>
      </c>
      <c r="C112">
        <f t="shared" ca="1" si="8"/>
        <v>34</v>
      </c>
      <c r="D112">
        <f t="shared" ca="1" si="7"/>
        <v>80.599999999999994</v>
      </c>
    </row>
    <row r="113" spans="1:4" x14ac:dyDescent="0.25">
      <c r="A113">
        <f t="shared" ca="1" si="8"/>
        <v>44</v>
      </c>
      <c r="B113">
        <f t="shared" ca="1" si="8"/>
        <v>19</v>
      </c>
      <c r="C113">
        <f t="shared" ca="1" si="8"/>
        <v>1</v>
      </c>
      <c r="D113">
        <f t="shared" ca="1" si="7"/>
        <v>59.7</v>
      </c>
    </row>
    <row r="114" spans="1:4" x14ac:dyDescent="0.25">
      <c r="A114">
        <f t="shared" ca="1" si="8"/>
        <v>12</v>
      </c>
      <c r="B114">
        <f t="shared" ca="1" si="8"/>
        <v>21</v>
      </c>
      <c r="C114">
        <f t="shared" ca="1" si="8"/>
        <v>31</v>
      </c>
      <c r="D114">
        <f t="shared" ca="1" si="7"/>
        <v>1.3999999999999995</v>
      </c>
    </row>
    <row r="115" spans="1:4" x14ac:dyDescent="0.25">
      <c r="A115">
        <f t="shared" ca="1" si="8"/>
        <v>44</v>
      </c>
      <c r="B115">
        <f t="shared" ca="1" si="8"/>
        <v>36</v>
      </c>
      <c r="C115">
        <f t="shared" ca="1" si="8"/>
        <v>22</v>
      </c>
      <c r="D115">
        <f t="shared" ca="1" si="7"/>
        <v>83.8</v>
      </c>
    </row>
    <row r="116" spans="1:4" x14ac:dyDescent="0.25">
      <c r="A116">
        <f t="shared" ca="1" si="8"/>
        <v>2</v>
      </c>
      <c r="B116">
        <f t="shared" ca="1" si="8"/>
        <v>24</v>
      </c>
      <c r="C116">
        <f t="shared" ca="1" si="8"/>
        <v>32</v>
      </c>
      <c r="D116">
        <f t="shared" ca="1" si="7"/>
        <v>-10.800000000000002</v>
      </c>
    </row>
    <row r="117" spans="1:4" x14ac:dyDescent="0.25">
      <c r="A117">
        <f t="shared" ca="1" si="8"/>
        <v>24</v>
      </c>
      <c r="B117">
        <f t="shared" ca="1" si="8"/>
        <v>50</v>
      </c>
      <c r="C117">
        <f t="shared" ca="1" si="8"/>
        <v>4</v>
      </c>
      <c r="D117">
        <f t="shared" ca="1" si="7"/>
        <v>-15.2</v>
      </c>
    </row>
    <row r="118" spans="1:4" x14ac:dyDescent="0.25">
      <c r="A118">
        <f t="shared" ca="1" si="8"/>
        <v>24</v>
      </c>
      <c r="B118">
        <f t="shared" ca="1" si="8"/>
        <v>31</v>
      </c>
      <c r="C118">
        <f t="shared" ca="1" si="8"/>
        <v>31</v>
      </c>
      <c r="D118">
        <f t="shared" ca="1" si="7"/>
        <v>5.3999999999999995</v>
      </c>
    </row>
    <row r="119" spans="1:4" x14ac:dyDescent="0.25">
      <c r="A119">
        <f t="shared" ca="1" si="8"/>
        <v>22</v>
      </c>
      <c r="B119">
        <f t="shared" ca="1" si="8"/>
        <v>31</v>
      </c>
      <c r="C119">
        <f t="shared" ca="1" si="8"/>
        <v>45</v>
      </c>
      <c r="D119">
        <f t="shared" ca="1" si="7"/>
        <v>6.1999999999999993</v>
      </c>
    </row>
    <row r="120" spans="1:4" x14ac:dyDescent="0.25">
      <c r="A120">
        <f t="shared" ca="1" si="8"/>
        <v>24</v>
      </c>
      <c r="B120">
        <f t="shared" ca="1" si="8"/>
        <v>48</v>
      </c>
      <c r="C120">
        <f t="shared" ca="1" si="8"/>
        <v>4</v>
      </c>
      <c r="D120">
        <f t="shared" ca="1" si="7"/>
        <v>-13.600000000000005</v>
      </c>
    </row>
    <row r="121" spans="1:4" x14ac:dyDescent="0.25">
      <c r="A121">
        <f t="shared" ca="1" si="8"/>
        <v>42</v>
      </c>
      <c r="B121">
        <f t="shared" ca="1" si="8"/>
        <v>28</v>
      </c>
      <c r="C121">
        <f t="shared" ca="1" si="8"/>
        <v>5</v>
      </c>
      <c r="D121">
        <f t="shared" ca="1" si="7"/>
        <v>66.900000000000006</v>
      </c>
    </row>
    <row r="122" spans="1:4" x14ac:dyDescent="0.25">
      <c r="A122">
        <f t="shared" ca="1" si="8"/>
        <v>32</v>
      </c>
      <c r="B122">
        <f t="shared" ca="1" si="8"/>
        <v>10</v>
      </c>
      <c r="C122">
        <f t="shared" ca="1" si="8"/>
        <v>31</v>
      </c>
      <c r="D122">
        <f t="shared" ca="1" si="7"/>
        <v>55.5</v>
      </c>
    </row>
    <row r="123" spans="1:4" x14ac:dyDescent="0.25">
      <c r="A123">
        <f t="shared" ca="1" si="8"/>
        <v>5</v>
      </c>
      <c r="B123">
        <f t="shared" ca="1" si="8"/>
        <v>48</v>
      </c>
      <c r="C123">
        <f t="shared" ca="1" si="8"/>
        <v>36</v>
      </c>
      <c r="D123">
        <f t="shared" ca="1" si="7"/>
        <v>-26.200000000000006</v>
      </c>
    </row>
    <row r="124" spans="1:4" x14ac:dyDescent="0.25">
      <c r="A124">
        <f t="shared" ca="1" si="8"/>
        <v>24</v>
      </c>
      <c r="B124">
        <f t="shared" ca="1" si="8"/>
        <v>24</v>
      </c>
      <c r="C124">
        <f t="shared" ca="1" si="8"/>
        <v>14</v>
      </c>
      <c r="D124">
        <f t="shared" ca="1" si="7"/>
        <v>7.5999999999999979</v>
      </c>
    </row>
    <row r="125" spans="1:4" x14ac:dyDescent="0.25">
      <c r="A125">
        <f t="shared" ca="1" si="8"/>
        <v>45</v>
      </c>
      <c r="B125">
        <f t="shared" ca="1" si="8"/>
        <v>11</v>
      </c>
      <c r="C125">
        <f t="shared" ca="1" si="8"/>
        <v>3</v>
      </c>
      <c r="D125">
        <f t="shared" ca="1" si="7"/>
        <v>55.3</v>
      </c>
    </row>
    <row r="126" spans="1:4" x14ac:dyDescent="0.25">
      <c r="A126">
        <f t="shared" ca="1" si="8"/>
        <v>13</v>
      </c>
      <c r="B126">
        <f t="shared" ca="1" si="8"/>
        <v>15</v>
      </c>
      <c r="C126">
        <f t="shared" ca="1" si="8"/>
        <v>50</v>
      </c>
      <c r="D126">
        <f t="shared" ca="1" si="7"/>
        <v>11</v>
      </c>
    </row>
    <row r="127" spans="1:4" x14ac:dyDescent="0.25">
      <c r="A127">
        <f t="shared" ca="1" si="8"/>
        <v>8</v>
      </c>
      <c r="B127">
        <f t="shared" ca="1" si="8"/>
        <v>25</v>
      </c>
      <c r="C127">
        <f t="shared" ca="1" si="8"/>
        <v>27</v>
      </c>
      <c r="D127">
        <f t="shared" ca="1" si="7"/>
        <v>-6.6</v>
      </c>
    </row>
    <row r="128" spans="1:4" x14ac:dyDescent="0.25">
      <c r="A128">
        <f t="shared" ca="1" si="8"/>
        <v>23</v>
      </c>
      <c r="B128">
        <f t="shared" ca="1" si="8"/>
        <v>42</v>
      </c>
      <c r="C128">
        <f t="shared" ca="1" si="8"/>
        <v>45</v>
      </c>
      <c r="D128">
        <f t="shared" ca="1" si="7"/>
        <v>-1.6000000000000014</v>
      </c>
    </row>
    <row r="129" spans="1:4" x14ac:dyDescent="0.25">
      <c r="A129">
        <f t="shared" ca="1" si="8"/>
        <v>26</v>
      </c>
      <c r="B129">
        <f t="shared" ca="1" si="8"/>
        <v>42</v>
      </c>
      <c r="C129">
        <f t="shared" ca="1" si="8"/>
        <v>7</v>
      </c>
      <c r="D129">
        <f t="shared" ca="1" si="7"/>
        <v>63.1</v>
      </c>
    </row>
    <row r="130" spans="1:4" x14ac:dyDescent="0.25">
      <c r="A130">
        <f t="shared" ca="1" si="8"/>
        <v>19</v>
      </c>
      <c r="B130">
        <f t="shared" ca="1" si="8"/>
        <v>2</v>
      </c>
      <c r="C130">
        <f t="shared" ca="1" si="8"/>
        <v>37</v>
      </c>
      <c r="D130">
        <f t="shared" ref="D130:D150" ca="1" si="9">IF(A130&gt;25,A130+0.8*B130+0.5*C130,A130-0.8*B130+0.2*C130)</f>
        <v>24.799999999999997</v>
      </c>
    </row>
    <row r="131" spans="1:4" x14ac:dyDescent="0.25">
      <c r="A131">
        <f t="shared" ca="1" si="8"/>
        <v>34</v>
      </c>
      <c r="B131">
        <f t="shared" ca="1" si="8"/>
        <v>12</v>
      </c>
      <c r="C131">
        <f t="shared" ca="1" si="8"/>
        <v>5</v>
      </c>
      <c r="D131">
        <f t="shared" ca="1" si="9"/>
        <v>46.1</v>
      </c>
    </row>
    <row r="132" spans="1:4" x14ac:dyDescent="0.25">
      <c r="A132">
        <f t="shared" ca="1" si="8"/>
        <v>25</v>
      </c>
      <c r="B132">
        <f t="shared" ca="1" si="8"/>
        <v>42</v>
      </c>
      <c r="C132">
        <f t="shared" ca="1" si="8"/>
        <v>7</v>
      </c>
      <c r="D132">
        <f t="shared" ca="1" si="9"/>
        <v>-7.2000000000000011</v>
      </c>
    </row>
    <row r="133" spans="1:4" x14ac:dyDescent="0.25">
      <c r="A133">
        <f t="shared" ca="1" si="8"/>
        <v>1</v>
      </c>
      <c r="B133">
        <f t="shared" ca="1" si="8"/>
        <v>45</v>
      </c>
      <c r="C133">
        <f t="shared" ca="1" si="8"/>
        <v>45</v>
      </c>
      <c r="D133">
        <f t="shared" ca="1" si="9"/>
        <v>-26</v>
      </c>
    </row>
    <row r="134" spans="1:4" x14ac:dyDescent="0.25">
      <c r="A134">
        <f t="shared" ca="1" si="8"/>
        <v>19</v>
      </c>
      <c r="B134">
        <f t="shared" ca="1" si="8"/>
        <v>6</v>
      </c>
      <c r="C134">
        <f t="shared" ca="1" si="8"/>
        <v>17</v>
      </c>
      <c r="D134">
        <f t="shared" ca="1" si="9"/>
        <v>17.600000000000001</v>
      </c>
    </row>
    <row r="135" spans="1:4" x14ac:dyDescent="0.25">
      <c r="A135">
        <f t="shared" ca="1" si="8"/>
        <v>2</v>
      </c>
      <c r="B135">
        <f t="shared" ca="1" si="8"/>
        <v>14</v>
      </c>
      <c r="C135">
        <f t="shared" ca="1" si="8"/>
        <v>20</v>
      </c>
      <c r="D135">
        <f t="shared" ca="1" si="9"/>
        <v>-5.2000000000000011</v>
      </c>
    </row>
    <row r="136" spans="1:4" x14ac:dyDescent="0.25">
      <c r="A136">
        <f t="shared" ca="1" si="8"/>
        <v>37</v>
      </c>
      <c r="B136">
        <f t="shared" ca="1" si="8"/>
        <v>5</v>
      </c>
      <c r="C136">
        <f t="shared" ca="1" si="8"/>
        <v>14</v>
      </c>
      <c r="D136">
        <f t="shared" ca="1" si="9"/>
        <v>48</v>
      </c>
    </row>
    <row r="137" spans="1:4" x14ac:dyDescent="0.25">
      <c r="A137">
        <f t="shared" ca="1" si="8"/>
        <v>46</v>
      </c>
      <c r="B137">
        <f t="shared" ca="1" si="8"/>
        <v>38</v>
      </c>
      <c r="C137">
        <f t="shared" ca="1" si="8"/>
        <v>10</v>
      </c>
      <c r="D137">
        <f t="shared" ca="1" si="9"/>
        <v>81.400000000000006</v>
      </c>
    </row>
    <row r="138" spans="1:4" x14ac:dyDescent="0.25">
      <c r="A138">
        <f t="shared" ca="1" si="8"/>
        <v>38</v>
      </c>
      <c r="B138">
        <f t="shared" ca="1" si="8"/>
        <v>46</v>
      </c>
      <c r="C138">
        <f t="shared" ca="1" si="8"/>
        <v>16</v>
      </c>
      <c r="D138">
        <f t="shared" ca="1" si="9"/>
        <v>82.800000000000011</v>
      </c>
    </row>
    <row r="139" spans="1:4" x14ac:dyDescent="0.25">
      <c r="A139">
        <f t="shared" ca="1" si="8"/>
        <v>50</v>
      </c>
      <c r="B139">
        <f t="shared" ca="1" si="8"/>
        <v>10</v>
      </c>
      <c r="C139">
        <f t="shared" ca="1" si="8"/>
        <v>45</v>
      </c>
      <c r="D139">
        <f t="shared" ca="1" si="9"/>
        <v>80.5</v>
      </c>
    </row>
    <row r="140" spans="1:4" x14ac:dyDescent="0.25">
      <c r="A140">
        <f t="shared" ca="1" si="8"/>
        <v>4</v>
      </c>
      <c r="B140">
        <f t="shared" ca="1" si="8"/>
        <v>20</v>
      </c>
      <c r="C140">
        <f t="shared" ca="1" si="8"/>
        <v>22</v>
      </c>
      <c r="D140">
        <f t="shared" ca="1" si="9"/>
        <v>-7.6</v>
      </c>
    </row>
    <row r="141" spans="1:4" x14ac:dyDescent="0.25">
      <c r="A141">
        <f t="shared" ca="1" si="8"/>
        <v>48</v>
      </c>
      <c r="B141">
        <f t="shared" ca="1" si="8"/>
        <v>3</v>
      </c>
      <c r="C141">
        <f t="shared" ca="1" si="8"/>
        <v>36</v>
      </c>
      <c r="D141">
        <f t="shared" ca="1" si="9"/>
        <v>68.400000000000006</v>
      </c>
    </row>
    <row r="142" spans="1:4" x14ac:dyDescent="0.25">
      <c r="A142">
        <f t="shared" ca="1" si="8"/>
        <v>22</v>
      </c>
      <c r="B142">
        <f t="shared" ca="1" si="8"/>
        <v>25</v>
      </c>
      <c r="C142">
        <f t="shared" ca="1" si="8"/>
        <v>42</v>
      </c>
      <c r="D142">
        <f t="shared" ca="1" si="9"/>
        <v>10.4</v>
      </c>
    </row>
    <row r="143" spans="1:4" x14ac:dyDescent="0.25">
      <c r="A143">
        <f t="shared" ca="1" si="8"/>
        <v>19</v>
      </c>
      <c r="B143">
        <f t="shared" ca="1" si="8"/>
        <v>49</v>
      </c>
      <c r="C143">
        <f t="shared" ca="1" si="8"/>
        <v>37</v>
      </c>
      <c r="D143">
        <f t="shared" ca="1" si="9"/>
        <v>-12.800000000000002</v>
      </c>
    </row>
    <row r="144" spans="1:4" x14ac:dyDescent="0.25">
      <c r="A144">
        <f t="shared" ca="1" si="8"/>
        <v>12</v>
      </c>
      <c r="B144">
        <f t="shared" ca="1" si="8"/>
        <v>2</v>
      </c>
      <c r="C144">
        <f t="shared" ca="1" si="8"/>
        <v>38</v>
      </c>
      <c r="D144">
        <f t="shared" ca="1" si="9"/>
        <v>18</v>
      </c>
    </row>
    <row r="145" spans="1:4" x14ac:dyDescent="0.25">
      <c r="A145">
        <f t="shared" ca="1" si="8"/>
        <v>12</v>
      </c>
      <c r="B145">
        <f t="shared" ca="1" si="8"/>
        <v>8</v>
      </c>
      <c r="C145">
        <f t="shared" ca="1" si="8"/>
        <v>30</v>
      </c>
      <c r="D145">
        <f t="shared" ca="1" si="9"/>
        <v>11.6</v>
      </c>
    </row>
    <row r="146" spans="1:4" x14ac:dyDescent="0.25">
      <c r="A146">
        <f t="shared" ca="1" si="8"/>
        <v>23</v>
      </c>
      <c r="B146">
        <f t="shared" ca="1" si="8"/>
        <v>17</v>
      </c>
      <c r="C146">
        <f t="shared" ca="1" si="8"/>
        <v>39</v>
      </c>
      <c r="D146">
        <f t="shared" ca="1" si="9"/>
        <v>17.2</v>
      </c>
    </row>
    <row r="147" spans="1:4" x14ac:dyDescent="0.25">
      <c r="A147">
        <f t="shared" ca="1" si="8"/>
        <v>13</v>
      </c>
      <c r="B147">
        <f t="shared" ca="1" si="8"/>
        <v>42</v>
      </c>
      <c r="C147">
        <f t="shared" ca="1" si="8"/>
        <v>36</v>
      </c>
      <c r="D147">
        <f t="shared" ca="1" si="9"/>
        <v>-13.400000000000002</v>
      </c>
    </row>
    <row r="148" spans="1:4" x14ac:dyDescent="0.25">
      <c r="A148">
        <f t="shared" ca="1" si="8"/>
        <v>20</v>
      </c>
      <c r="B148">
        <f t="shared" ca="1" si="8"/>
        <v>2</v>
      </c>
      <c r="C148">
        <f t="shared" ca="1" si="8"/>
        <v>31</v>
      </c>
      <c r="D148">
        <f t="shared" ca="1" si="9"/>
        <v>24.599999999999998</v>
      </c>
    </row>
    <row r="149" spans="1:4" x14ac:dyDescent="0.25">
      <c r="A149">
        <f t="shared" ca="1" si="8"/>
        <v>38</v>
      </c>
      <c r="B149">
        <f t="shared" ca="1" si="8"/>
        <v>32</v>
      </c>
      <c r="C149">
        <f t="shared" ca="1" si="8"/>
        <v>6</v>
      </c>
      <c r="D149">
        <f t="shared" ca="1" si="9"/>
        <v>66.599999999999994</v>
      </c>
    </row>
    <row r="150" spans="1:4" x14ac:dyDescent="0.25">
      <c r="A150">
        <f t="shared" ca="1" si="8"/>
        <v>20</v>
      </c>
      <c r="B150">
        <f t="shared" ca="1" si="8"/>
        <v>42</v>
      </c>
      <c r="C150">
        <f t="shared" ca="1" si="8"/>
        <v>29</v>
      </c>
      <c r="D150">
        <f t="shared" ca="1" si="9"/>
        <v>-7.8000000000000007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2"/>
  <sheetViews>
    <sheetView workbookViewId="0">
      <selection activeCell="H41" sqref="H41"/>
    </sheetView>
  </sheetViews>
  <sheetFormatPr defaultRowHeight="15" x14ac:dyDescent="0.25"/>
  <cols>
    <col min="1" max="2" width="14.5703125" style="1" bestFit="1" customWidth="1"/>
    <col min="3" max="4" width="9.85546875" style="1" bestFit="1" customWidth="1"/>
    <col min="5" max="5" width="9.140625" style="2"/>
    <col min="6" max="16384" width="9.140625" style="1"/>
  </cols>
  <sheetData>
    <row r="2" spans="1:5" x14ac:dyDescent="0.25">
      <c r="A2" s="1" t="s">
        <v>8</v>
      </c>
      <c r="B2" s="1" t="s">
        <v>7</v>
      </c>
      <c r="C2" s="1" t="s">
        <v>6</v>
      </c>
      <c r="D2" s="1" t="s">
        <v>5</v>
      </c>
      <c r="E2" s="2" t="s">
        <v>4</v>
      </c>
    </row>
    <row r="3" spans="1:5" x14ac:dyDescent="0.25">
      <c r="A3" s="1">
        <v>0.3</v>
      </c>
      <c r="B3" s="1">
        <v>0.3</v>
      </c>
      <c r="C3" s="1" t="s">
        <v>2</v>
      </c>
      <c r="D3" s="1" t="s">
        <v>2</v>
      </c>
      <c r="E3" s="2" t="s">
        <v>3</v>
      </c>
    </row>
    <row r="4" spans="1:5" x14ac:dyDescent="0.25">
      <c r="A4" s="1">
        <v>0.4</v>
      </c>
      <c r="B4" s="1">
        <v>0.4</v>
      </c>
      <c r="C4" s="1" t="s">
        <v>2</v>
      </c>
      <c r="D4" s="1" t="s">
        <v>2</v>
      </c>
      <c r="E4" s="2" t="s">
        <v>3</v>
      </c>
    </row>
    <row r="5" spans="1:5" x14ac:dyDescent="0.25">
      <c r="A5" s="1">
        <v>0.5</v>
      </c>
      <c r="B5" s="1">
        <v>0.5</v>
      </c>
      <c r="C5" s="1" t="s">
        <v>2</v>
      </c>
      <c r="D5" s="1" t="s">
        <v>2</v>
      </c>
      <c r="E5" s="2" t="s">
        <v>3</v>
      </c>
    </row>
    <row r="6" spans="1:5" x14ac:dyDescent="0.25">
      <c r="A6" s="1">
        <v>0.6</v>
      </c>
      <c r="B6" s="1">
        <v>0.6</v>
      </c>
      <c r="C6" s="1" t="s">
        <v>2</v>
      </c>
      <c r="D6" s="1" t="s">
        <v>2</v>
      </c>
      <c r="E6" s="2" t="s">
        <v>3</v>
      </c>
    </row>
    <row r="7" spans="1:5" x14ac:dyDescent="0.25">
      <c r="A7" s="1">
        <v>0.55000000000000004</v>
      </c>
      <c r="B7" s="1">
        <v>0.35</v>
      </c>
      <c r="C7" s="1" t="s">
        <v>2</v>
      </c>
      <c r="D7" s="1" t="s">
        <v>2</v>
      </c>
      <c r="E7" s="2" t="s">
        <v>3</v>
      </c>
    </row>
    <row r="8" spans="1:5" x14ac:dyDescent="0.25">
      <c r="A8" s="1">
        <v>0.45</v>
      </c>
      <c r="B8" s="1">
        <v>0.45</v>
      </c>
      <c r="C8" s="1" t="s">
        <v>2</v>
      </c>
      <c r="D8" s="1" t="s">
        <v>2</v>
      </c>
      <c r="E8" s="2" t="s">
        <v>3</v>
      </c>
    </row>
    <row r="9" spans="1:5" x14ac:dyDescent="0.25">
      <c r="A9" s="1">
        <v>0.35</v>
      </c>
      <c r="B9" s="1">
        <v>0.7</v>
      </c>
      <c r="C9" s="1" t="s">
        <v>2</v>
      </c>
      <c r="D9" s="1" t="s">
        <v>2</v>
      </c>
      <c r="E9" s="2" t="s">
        <v>3</v>
      </c>
    </row>
    <row r="10" spans="1:5" x14ac:dyDescent="0.25">
      <c r="A10" s="1">
        <v>0.47</v>
      </c>
      <c r="B10" s="1">
        <v>0.6</v>
      </c>
      <c r="C10" s="1" t="s">
        <v>2</v>
      </c>
      <c r="D10" s="1" t="s">
        <v>2</v>
      </c>
      <c r="E10" s="2" t="s">
        <v>3</v>
      </c>
    </row>
    <row r="11" spans="1:5" x14ac:dyDescent="0.25">
      <c r="A11" s="9">
        <v>1.5</v>
      </c>
      <c r="B11" s="9">
        <v>1.42</v>
      </c>
      <c r="C11" s="13" t="s">
        <v>1</v>
      </c>
      <c r="D11" s="13" t="s">
        <v>1</v>
      </c>
      <c r="E11" s="2" t="s">
        <v>3</v>
      </c>
    </row>
    <row r="12" spans="1:5" x14ac:dyDescent="0.25">
      <c r="A12" s="8">
        <v>1.6</v>
      </c>
      <c r="B12" s="8">
        <v>1.44</v>
      </c>
      <c r="C12" s="12" t="s">
        <v>1</v>
      </c>
      <c r="D12" s="12" t="s">
        <v>1</v>
      </c>
      <c r="E12" s="2" t="s">
        <v>3</v>
      </c>
    </row>
    <row r="13" spans="1:5" x14ac:dyDescent="0.25">
      <c r="A13" s="7">
        <v>1.7</v>
      </c>
      <c r="B13" s="7">
        <v>1.55</v>
      </c>
      <c r="C13" s="11" t="s">
        <v>1</v>
      </c>
      <c r="D13" s="11" t="s">
        <v>1</v>
      </c>
      <c r="E13" s="2" t="s">
        <v>3</v>
      </c>
    </row>
    <row r="14" spans="1:5" x14ac:dyDescent="0.25">
      <c r="A14" s="8">
        <v>1.65</v>
      </c>
      <c r="B14" s="8">
        <v>1.37</v>
      </c>
      <c r="C14" s="12" t="s">
        <v>1</v>
      </c>
      <c r="D14" s="12" t="s">
        <v>1</v>
      </c>
      <c r="E14" s="2" t="s">
        <v>3</v>
      </c>
    </row>
    <row r="15" spans="1:5" x14ac:dyDescent="0.25">
      <c r="A15" s="7">
        <v>1.66</v>
      </c>
      <c r="B15" s="7">
        <v>1.48</v>
      </c>
      <c r="C15" s="11" t="s">
        <v>1</v>
      </c>
      <c r="D15" s="11" t="s">
        <v>1</v>
      </c>
      <c r="E15" s="2" t="s">
        <v>3</v>
      </c>
    </row>
    <row r="16" spans="1:5" x14ac:dyDescent="0.25">
      <c r="A16" s="8">
        <v>1.69</v>
      </c>
      <c r="B16" s="8">
        <v>1.53</v>
      </c>
      <c r="C16" s="12" t="s">
        <v>1</v>
      </c>
      <c r="D16" s="12" t="s">
        <v>1</v>
      </c>
      <c r="E16" s="2" t="s">
        <v>3</v>
      </c>
    </row>
    <row r="17" spans="1:5" x14ac:dyDescent="0.25">
      <c r="A17" s="7">
        <v>1.57</v>
      </c>
      <c r="B17" s="7">
        <v>1.49</v>
      </c>
      <c r="C17" s="11" t="s">
        <v>1</v>
      </c>
      <c r="D17" s="11" t="s">
        <v>1</v>
      </c>
      <c r="E17" s="2" t="s">
        <v>3</v>
      </c>
    </row>
    <row r="18" spans="1:5" x14ac:dyDescent="0.25">
      <c r="A18" s="5">
        <v>1.62</v>
      </c>
      <c r="B18" s="5">
        <v>1.51</v>
      </c>
      <c r="C18" s="10" t="s">
        <v>1</v>
      </c>
      <c r="D18" s="10" t="s">
        <v>1</v>
      </c>
      <c r="E18" s="2" t="s">
        <v>3</v>
      </c>
    </row>
    <row r="19" spans="1:5" x14ac:dyDescent="0.25">
      <c r="A19" s="9">
        <v>1.33</v>
      </c>
      <c r="B19" s="1">
        <v>0.3</v>
      </c>
      <c r="C19" s="6" t="s">
        <v>1</v>
      </c>
      <c r="D19" s="1" t="s">
        <v>2</v>
      </c>
      <c r="E19" s="2" t="s">
        <v>0</v>
      </c>
    </row>
    <row r="20" spans="1:5" x14ac:dyDescent="0.25">
      <c r="A20" s="8">
        <v>1.44</v>
      </c>
      <c r="B20" s="1">
        <v>0.4</v>
      </c>
      <c r="C20" s="6" t="s">
        <v>1</v>
      </c>
      <c r="D20" s="1" t="s">
        <v>2</v>
      </c>
      <c r="E20" s="2" t="s">
        <v>0</v>
      </c>
    </row>
    <row r="21" spans="1:5" x14ac:dyDescent="0.25">
      <c r="A21" s="7">
        <v>1.55</v>
      </c>
      <c r="B21" s="1">
        <v>0.5</v>
      </c>
      <c r="C21" s="6" t="s">
        <v>1</v>
      </c>
      <c r="D21" s="1" t="s">
        <v>2</v>
      </c>
      <c r="E21" s="2" t="s">
        <v>0</v>
      </c>
    </row>
    <row r="22" spans="1:5" x14ac:dyDescent="0.25">
      <c r="A22" s="8">
        <v>1.37</v>
      </c>
      <c r="B22" s="1">
        <v>0.6</v>
      </c>
      <c r="C22" s="6" t="s">
        <v>1</v>
      </c>
      <c r="D22" s="1" t="s">
        <v>2</v>
      </c>
      <c r="E22" s="2" t="s">
        <v>0</v>
      </c>
    </row>
    <row r="23" spans="1:5" x14ac:dyDescent="0.25">
      <c r="A23" s="7">
        <v>1.48</v>
      </c>
      <c r="B23" s="1">
        <v>0.55000000000000004</v>
      </c>
      <c r="C23" s="6" t="s">
        <v>1</v>
      </c>
      <c r="D23" s="1" t="s">
        <v>2</v>
      </c>
      <c r="E23" s="2" t="s">
        <v>0</v>
      </c>
    </row>
    <row r="24" spans="1:5" x14ac:dyDescent="0.25">
      <c r="A24" s="8">
        <v>1.53</v>
      </c>
      <c r="B24" s="1">
        <v>0.45</v>
      </c>
      <c r="C24" s="6" t="s">
        <v>1</v>
      </c>
      <c r="D24" s="1" t="s">
        <v>2</v>
      </c>
      <c r="E24" s="2" t="s">
        <v>0</v>
      </c>
    </row>
    <row r="25" spans="1:5" x14ac:dyDescent="0.25">
      <c r="A25" s="7">
        <v>1.49</v>
      </c>
      <c r="B25" s="1">
        <v>0.35</v>
      </c>
      <c r="C25" s="6" t="s">
        <v>1</v>
      </c>
      <c r="D25" s="1" t="s">
        <v>2</v>
      </c>
      <c r="E25" s="2" t="s">
        <v>0</v>
      </c>
    </row>
    <row r="26" spans="1:5" x14ac:dyDescent="0.25">
      <c r="A26" s="5">
        <v>1.51</v>
      </c>
      <c r="B26" s="1">
        <v>0.47</v>
      </c>
      <c r="C26" s="6" t="s">
        <v>1</v>
      </c>
      <c r="D26" s="1" t="s">
        <v>2</v>
      </c>
      <c r="E26" s="2" t="s">
        <v>0</v>
      </c>
    </row>
    <row r="27" spans="1:5" x14ac:dyDescent="0.25">
      <c r="A27" s="1">
        <v>0.3</v>
      </c>
      <c r="B27" s="9">
        <v>1.33</v>
      </c>
      <c r="C27" s="1" t="s">
        <v>2</v>
      </c>
      <c r="D27" s="6" t="s">
        <v>1</v>
      </c>
      <c r="E27" s="2" t="s">
        <v>0</v>
      </c>
    </row>
    <row r="28" spans="1:5" x14ac:dyDescent="0.25">
      <c r="A28" s="1">
        <v>0.4</v>
      </c>
      <c r="B28" s="8">
        <v>1.44</v>
      </c>
      <c r="C28" s="1" t="s">
        <v>2</v>
      </c>
      <c r="D28" s="6" t="s">
        <v>1</v>
      </c>
      <c r="E28" s="2" t="s">
        <v>0</v>
      </c>
    </row>
    <row r="29" spans="1:5" x14ac:dyDescent="0.25">
      <c r="A29" s="1">
        <v>0.5</v>
      </c>
      <c r="B29" s="7">
        <v>1.55</v>
      </c>
      <c r="C29" s="1" t="s">
        <v>2</v>
      </c>
      <c r="D29" s="6" t="s">
        <v>1</v>
      </c>
      <c r="E29" s="2" t="s">
        <v>0</v>
      </c>
    </row>
    <row r="30" spans="1:5" x14ac:dyDescent="0.25">
      <c r="A30" s="1">
        <v>0.6</v>
      </c>
      <c r="B30" s="8">
        <v>1.37</v>
      </c>
      <c r="C30" s="1" t="s">
        <v>2</v>
      </c>
      <c r="D30" s="6" t="s">
        <v>1</v>
      </c>
      <c r="E30" s="2" t="s">
        <v>0</v>
      </c>
    </row>
    <row r="31" spans="1:5" x14ac:dyDescent="0.25">
      <c r="A31" s="1">
        <v>0.35</v>
      </c>
      <c r="B31" s="7">
        <v>1.48</v>
      </c>
      <c r="C31" s="1" t="s">
        <v>2</v>
      </c>
      <c r="D31" s="6" t="s">
        <v>1</v>
      </c>
      <c r="E31" s="2" t="s">
        <v>0</v>
      </c>
    </row>
    <row r="32" spans="1:5" x14ac:dyDescent="0.25">
      <c r="A32" s="1">
        <v>0.45</v>
      </c>
      <c r="B32" s="8">
        <v>1.53</v>
      </c>
      <c r="C32" s="1" t="s">
        <v>2</v>
      </c>
      <c r="D32" s="6" t="s">
        <v>1</v>
      </c>
      <c r="E32" s="2" t="s">
        <v>0</v>
      </c>
    </row>
    <row r="33" spans="1:5" x14ac:dyDescent="0.25">
      <c r="A33" s="1">
        <v>0.7</v>
      </c>
      <c r="B33" s="7">
        <v>1.49</v>
      </c>
      <c r="C33" s="1" t="s">
        <v>2</v>
      </c>
      <c r="D33" s="6" t="s">
        <v>1</v>
      </c>
      <c r="E33" s="2" t="s">
        <v>0</v>
      </c>
    </row>
    <row r="34" spans="1:5" x14ac:dyDescent="0.25">
      <c r="A34" s="1">
        <v>0.6</v>
      </c>
      <c r="B34" s="5">
        <v>1.51</v>
      </c>
      <c r="C34" s="1" t="s">
        <v>2</v>
      </c>
      <c r="D34" s="6" t="s">
        <v>1</v>
      </c>
      <c r="E34" s="2" t="s">
        <v>0</v>
      </c>
    </row>
    <row r="35" spans="1:5" x14ac:dyDescent="0.25">
      <c r="A35" s="1">
        <v>0.35</v>
      </c>
      <c r="B35" s="9">
        <v>1.33</v>
      </c>
      <c r="C35" s="1" t="s">
        <v>2</v>
      </c>
      <c r="D35" s="6" t="s">
        <v>1</v>
      </c>
      <c r="E35" s="2" t="s">
        <v>0</v>
      </c>
    </row>
    <row r="36" spans="1:5" x14ac:dyDescent="0.25">
      <c r="A36" s="1">
        <v>0.45</v>
      </c>
      <c r="B36" s="8">
        <v>1.44</v>
      </c>
      <c r="C36" s="1" t="s">
        <v>2</v>
      </c>
      <c r="D36" s="6" t="s">
        <v>1</v>
      </c>
      <c r="E36" s="2" t="s">
        <v>0</v>
      </c>
    </row>
    <row r="37" spans="1:5" x14ac:dyDescent="0.25">
      <c r="A37" s="1">
        <v>0.55000000000000004</v>
      </c>
      <c r="B37" s="7">
        <v>1.55</v>
      </c>
      <c r="C37" s="1" t="s">
        <v>2</v>
      </c>
      <c r="D37" s="6" t="s">
        <v>1</v>
      </c>
      <c r="E37" s="2" t="s">
        <v>0</v>
      </c>
    </row>
    <row r="38" spans="1:5" x14ac:dyDescent="0.25">
      <c r="A38" s="1">
        <v>0.65</v>
      </c>
      <c r="B38" s="8">
        <v>1.37</v>
      </c>
      <c r="C38" s="1" t="s">
        <v>2</v>
      </c>
      <c r="D38" s="6" t="s">
        <v>1</v>
      </c>
      <c r="E38" s="2" t="s">
        <v>0</v>
      </c>
    </row>
    <row r="39" spans="1:5" x14ac:dyDescent="0.25">
      <c r="A39" s="1">
        <v>0.4</v>
      </c>
      <c r="B39" s="7">
        <v>1.48</v>
      </c>
      <c r="C39" s="1" t="s">
        <v>2</v>
      </c>
      <c r="D39" s="6" t="s">
        <v>1</v>
      </c>
      <c r="E39" s="2" t="s">
        <v>0</v>
      </c>
    </row>
    <row r="40" spans="1:5" x14ac:dyDescent="0.25">
      <c r="A40" s="1">
        <v>0.5</v>
      </c>
      <c r="B40" s="8">
        <v>1.53</v>
      </c>
      <c r="C40" s="1" t="s">
        <v>2</v>
      </c>
      <c r="D40" s="6" t="s">
        <v>1</v>
      </c>
      <c r="E40" s="2" t="s">
        <v>0</v>
      </c>
    </row>
    <row r="41" spans="1:5" x14ac:dyDescent="0.25">
      <c r="A41" s="1">
        <v>0.75</v>
      </c>
      <c r="B41" s="7">
        <v>1.49</v>
      </c>
      <c r="C41" s="1" t="s">
        <v>2</v>
      </c>
      <c r="D41" s="6" t="s">
        <v>1</v>
      </c>
      <c r="E41" s="2" t="s">
        <v>0</v>
      </c>
    </row>
    <row r="42" spans="1:5" x14ac:dyDescent="0.25">
      <c r="A42" s="4">
        <v>0.65</v>
      </c>
      <c r="B42" s="5">
        <v>1.51</v>
      </c>
      <c r="C42" s="4" t="s">
        <v>2</v>
      </c>
      <c r="D42" s="3" t="s">
        <v>1</v>
      </c>
      <c r="E42" s="2" t="s">
        <v>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topLeftCell="D4" workbookViewId="0">
      <selection activeCell="I30" sqref="I30"/>
    </sheetView>
  </sheetViews>
  <sheetFormatPr defaultRowHeight="15" x14ac:dyDescent="0.25"/>
  <cols>
    <col min="1" max="1" width="9.140625" style="23"/>
    <col min="2" max="2" width="12.7109375" style="23" customWidth="1"/>
    <col min="3" max="3" width="12.28515625" style="23" customWidth="1"/>
    <col min="4" max="4" width="15.28515625" style="24" customWidth="1"/>
    <col min="5" max="5" width="9.7109375" style="24" customWidth="1"/>
    <col min="6" max="6" width="33.5703125" style="23" bestFit="1" customWidth="1"/>
    <col min="7" max="7" width="15.5703125" style="23" customWidth="1"/>
    <col min="8" max="8" width="10.7109375" style="24" customWidth="1"/>
    <col min="9" max="9" width="17.7109375" style="23" bestFit="1" customWidth="1"/>
    <col min="10" max="10" width="14.140625" style="23" bestFit="1" customWidth="1"/>
    <col min="11" max="11" width="14.85546875" style="24" customWidth="1"/>
    <col min="12" max="12" width="9.140625" style="24"/>
    <col min="13" max="13" width="24.85546875" style="23" bestFit="1" customWidth="1"/>
    <col min="14" max="14" width="17.7109375" style="23" bestFit="1" customWidth="1"/>
    <col min="15" max="15" width="19.85546875" style="23" customWidth="1"/>
    <col min="16" max="16" width="9.28515625" style="23" customWidth="1"/>
    <col min="17" max="17" width="9.140625" style="24"/>
    <col min="18" max="16384" width="9.140625" style="23"/>
  </cols>
  <sheetData>
    <row r="1" spans="1:17" ht="21" customHeight="1" x14ac:dyDescent="0.3">
      <c r="A1" s="22" t="s">
        <v>28</v>
      </c>
    </row>
    <row r="3" spans="1:17" s="26" customFormat="1" x14ac:dyDescent="0.25">
      <c r="A3" s="25" t="s">
        <v>29</v>
      </c>
      <c r="B3" s="25" t="s">
        <v>30</v>
      </c>
      <c r="C3" s="25" t="s">
        <v>31</v>
      </c>
      <c r="D3" s="25" t="s">
        <v>32</v>
      </c>
      <c r="E3" s="26" t="s">
        <v>33</v>
      </c>
      <c r="F3" s="25" t="s">
        <v>34</v>
      </c>
      <c r="G3" s="25" t="s">
        <v>35</v>
      </c>
      <c r="H3" s="25" t="s">
        <v>36</v>
      </c>
      <c r="I3" s="25" t="s">
        <v>37</v>
      </c>
      <c r="J3" s="25" t="s">
        <v>38</v>
      </c>
      <c r="K3" s="25" t="s">
        <v>39</v>
      </c>
      <c r="L3" s="25" t="s">
        <v>40</v>
      </c>
      <c r="M3" s="25" t="s">
        <v>41</v>
      </c>
      <c r="N3" s="26" t="s">
        <v>42</v>
      </c>
      <c r="O3" s="25" t="s">
        <v>43</v>
      </c>
      <c r="P3" s="26" t="s">
        <v>44</v>
      </c>
      <c r="Q3" s="26" t="s">
        <v>45</v>
      </c>
    </row>
    <row r="4" spans="1:17" x14ac:dyDescent="0.25">
      <c r="A4" s="23">
        <v>11000</v>
      </c>
      <c r="B4" s="23" t="s">
        <v>46</v>
      </c>
      <c r="C4" s="23" t="s">
        <v>47</v>
      </c>
      <c r="D4" s="24" t="s">
        <v>48</v>
      </c>
      <c r="E4" s="24" t="s">
        <v>49</v>
      </c>
      <c r="F4" s="1" t="s">
        <v>50</v>
      </c>
      <c r="G4" s="23">
        <v>90000</v>
      </c>
      <c r="H4" s="24">
        <v>0</v>
      </c>
      <c r="I4" s="23" t="s">
        <v>51</v>
      </c>
      <c r="J4" s="23" t="s">
        <v>50</v>
      </c>
      <c r="K4" s="24" t="s">
        <v>13</v>
      </c>
      <c r="L4" s="24">
        <v>0</v>
      </c>
      <c r="M4" s="23" t="s">
        <v>52</v>
      </c>
      <c r="N4" s="23" t="s">
        <v>53</v>
      </c>
      <c r="O4" s="23" t="s">
        <v>54</v>
      </c>
      <c r="P4" s="23" t="s">
        <v>55</v>
      </c>
      <c r="Q4" s="24">
        <v>40</v>
      </c>
    </row>
    <row r="5" spans="1:17" x14ac:dyDescent="0.25">
      <c r="A5" s="23">
        <v>11001</v>
      </c>
      <c r="B5" s="23" t="s">
        <v>56</v>
      </c>
      <c r="C5" s="23" t="s">
        <v>57</v>
      </c>
      <c r="D5" s="24" t="s">
        <v>58</v>
      </c>
      <c r="E5" s="24" t="s">
        <v>49</v>
      </c>
      <c r="F5" s="23" t="s">
        <v>59</v>
      </c>
      <c r="G5" s="23">
        <v>60000</v>
      </c>
      <c r="H5" s="24">
        <v>3</v>
      </c>
      <c r="I5" s="23" t="s">
        <v>51</v>
      </c>
      <c r="J5" s="23" t="s">
        <v>50</v>
      </c>
      <c r="K5" s="24" t="s">
        <v>23</v>
      </c>
      <c r="L5" s="24">
        <v>1</v>
      </c>
      <c r="M5" s="23" t="s">
        <v>60</v>
      </c>
      <c r="N5" s="23" t="s">
        <v>61</v>
      </c>
      <c r="O5" s="23" t="s">
        <v>62</v>
      </c>
      <c r="P5" s="23" t="s">
        <v>55</v>
      </c>
      <c r="Q5" s="24">
        <v>41</v>
      </c>
    </row>
    <row r="6" spans="1:17" x14ac:dyDescent="0.25">
      <c r="A6" s="23">
        <v>11002</v>
      </c>
      <c r="B6" s="23" t="s">
        <v>63</v>
      </c>
      <c r="C6" s="23" t="s">
        <v>64</v>
      </c>
      <c r="D6" s="24" t="s">
        <v>48</v>
      </c>
      <c r="E6" s="24" t="s">
        <v>49</v>
      </c>
      <c r="F6" s="23" t="s">
        <v>65</v>
      </c>
      <c r="G6" s="23">
        <v>60000</v>
      </c>
      <c r="H6" s="24">
        <v>3</v>
      </c>
      <c r="I6" s="23" t="s">
        <v>51</v>
      </c>
      <c r="J6" s="23" t="s">
        <v>50</v>
      </c>
      <c r="K6" s="24" t="s">
        <v>13</v>
      </c>
      <c r="L6" s="24">
        <v>1</v>
      </c>
      <c r="M6" s="23" t="s">
        <v>66</v>
      </c>
      <c r="N6" s="23" t="s">
        <v>67</v>
      </c>
      <c r="O6" s="23" t="s">
        <v>68</v>
      </c>
      <c r="P6" s="23" t="s">
        <v>55</v>
      </c>
      <c r="Q6" s="24">
        <v>41</v>
      </c>
    </row>
    <row r="7" spans="1:17" x14ac:dyDescent="0.25">
      <c r="A7" s="23">
        <v>11003</v>
      </c>
      <c r="B7" s="23" t="s">
        <v>69</v>
      </c>
      <c r="C7" s="23" t="s">
        <v>70</v>
      </c>
      <c r="D7" s="24" t="s">
        <v>58</v>
      </c>
      <c r="E7" s="24" t="s">
        <v>71</v>
      </c>
      <c r="F7" s="23" t="s">
        <v>72</v>
      </c>
      <c r="G7" s="23">
        <v>70000</v>
      </c>
      <c r="H7" s="24">
        <v>0</v>
      </c>
      <c r="I7" s="23" t="s">
        <v>51</v>
      </c>
      <c r="J7" s="23" t="s">
        <v>50</v>
      </c>
      <c r="K7" s="24" t="s">
        <v>23</v>
      </c>
      <c r="L7" s="24">
        <v>1</v>
      </c>
      <c r="M7" s="23" t="s">
        <v>73</v>
      </c>
      <c r="N7" s="23" t="s">
        <v>53</v>
      </c>
      <c r="O7" s="23" t="s">
        <v>74</v>
      </c>
      <c r="P7" s="23" t="s">
        <v>55</v>
      </c>
      <c r="Q7" s="24">
        <v>38</v>
      </c>
    </row>
    <row r="8" spans="1:17" x14ac:dyDescent="0.25">
      <c r="A8" s="23">
        <v>11004</v>
      </c>
      <c r="B8" s="23" t="s">
        <v>75</v>
      </c>
      <c r="C8" s="23" t="s">
        <v>76</v>
      </c>
      <c r="D8" s="24" t="s">
        <v>58</v>
      </c>
      <c r="E8" s="24" t="s">
        <v>71</v>
      </c>
      <c r="F8" s="23" t="s">
        <v>77</v>
      </c>
      <c r="G8" s="23">
        <v>80000</v>
      </c>
      <c r="H8" s="24">
        <v>5</v>
      </c>
      <c r="I8" s="23" t="s">
        <v>51</v>
      </c>
      <c r="J8" s="23" t="s">
        <v>50</v>
      </c>
      <c r="K8" s="24" t="s">
        <v>13</v>
      </c>
      <c r="L8" s="24">
        <v>4</v>
      </c>
      <c r="M8" s="23" t="s">
        <v>78</v>
      </c>
      <c r="N8" s="23" t="s">
        <v>79</v>
      </c>
      <c r="O8" s="23" t="s">
        <v>54</v>
      </c>
      <c r="P8" s="23" t="s">
        <v>55</v>
      </c>
      <c r="Q8" s="24">
        <v>38</v>
      </c>
    </row>
    <row r="9" spans="1:17" x14ac:dyDescent="0.25">
      <c r="A9" s="23">
        <v>11005</v>
      </c>
      <c r="B9" s="23" t="s">
        <v>80</v>
      </c>
      <c r="C9" s="23" t="s">
        <v>81</v>
      </c>
      <c r="D9" s="24" t="s">
        <v>58</v>
      </c>
      <c r="E9" s="24" t="s">
        <v>49</v>
      </c>
      <c r="F9" s="23" t="s">
        <v>82</v>
      </c>
      <c r="G9" s="23">
        <v>70000</v>
      </c>
      <c r="H9" s="24">
        <v>0</v>
      </c>
      <c r="I9" s="23" t="s">
        <v>51</v>
      </c>
      <c r="J9" s="23" t="s">
        <v>50</v>
      </c>
      <c r="K9" s="24" t="s">
        <v>13</v>
      </c>
      <c r="L9" s="24">
        <v>1</v>
      </c>
      <c r="M9" s="23" t="s">
        <v>83</v>
      </c>
      <c r="N9" s="23" t="s">
        <v>84</v>
      </c>
      <c r="O9" s="23" t="s">
        <v>74</v>
      </c>
      <c r="P9" s="23" t="s">
        <v>55</v>
      </c>
      <c r="Q9" s="24">
        <v>41</v>
      </c>
    </row>
    <row r="10" spans="1:17" x14ac:dyDescent="0.25">
      <c r="A10" s="23">
        <v>11006</v>
      </c>
      <c r="B10" s="23" t="s">
        <v>85</v>
      </c>
      <c r="C10" s="23" t="s">
        <v>86</v>
      </c>
      <c r="D10" s="24" t="s">
        <v>58</v>
      </c>
      <c r="E10" s="24" t="s">
        <v>71</v>
      </c>
      <c r="F10" s="23" t="s">
        <v>87</v>
      </c>
      <c r="G10" s="23">
        <v>70000</v>
      </c>
      <c r="H10" s="24">
        <v>0</v>
      </c>
      <c r="I10" s="23" t="s">
        <v>51</v>
      </c>
      <c r="J10" s="23" t="s">
        <v>50</v>
      </c>
      <c r="K10" s="24" t="s">
        <v>13</v>
      </c>
      <c r="L10" s="24">
        <v>1</v>
      </c>
      <c r="M10" s="23" t="s">
        <v>88</v>
      </c>
      <c r="N10" s="23" t="s">
        <v>67</v>
      </c>
      <c r="O10" s="23" t="s">
        <v>74</v>
      </c>
      <c r="P10" s="23" t="s">
        <v>55</v>
      </c>
      <c r="Q10" s="24">
        <v>40</v>
      </c>
    </row>
    <row r="11" spans="1:17" x14ac:dyDescent="0.25">
      <c r="A11" s="23">
        <v>11007</v>
      </c>
      <c r="B11" s="23" t="s">
        <v>89</v>
      </c>
      <c r="C11" s="23" t="s">
        <v>90</v>
      </c>
      <c r="D11" s="24" t="s">
        <v>48</v>
      </c>
      <c r="E11" s="24" t="s">
        <v>49</v>
      </c>
      <c r="F11" s="23" t="s">
        <v>91</v>
      </c>
      <c r="G11" s="23">
        <v>60000</v>
      </c>
      <c r="H11" s="24">
        <v>3</v>
      </c>
      <c r="I11" s="23" t="s">
        <v>51</v>
      </c>
      <c r="J11" s="23" t="s">
        <v>50</v>
      </c>
      <c r="K11" s="24" t="s">
        <v>13</v>
      </c>
      <c r="L11" s="24">
        <v>2</v>
      </c>
      <c r="M11" s="23" t="s">
        <v>92</v>
      </c>
      <c r="N11" s="23" t="s">
        <v>93</v>
      </c>
      <c r="O11" s="23" t="s">
        <v>62</v>
      </c>
      <c r="P11" s="23" t="s">
        <v>55</v>
      </c>
      <c r="Q11" s="24">
        <v>42</v>
      </c>
    </row>
    <row r="12" spans="1:17" x14ac:dyDescent="0.25">
      <c r="A12" s="23">
        <v>11008</v>
      </c>
      <c r="B12" s="23" t="s">
        <v>94</v>
      </c>
      <c r="C12" s="23" t="s">
        <v>95</v>
      </c>
      <c r="D12" s="24" t="s">
        <v>58</v>
      </c>
      <c r="E12" s="24" t="s">
        <v>71</v>
      </c>
      <c r="F12" s="23" t="s">
        <v>96</v>
      </c>
      <c r="G12" s="23">
        <v>60000</v>
      </c>
      <c r="H12" s="24">
        <v>4</v>
      </c>
      <c r="I12" s="23" t="s">
        <v>51</v>
      </c>
      <c r="J12" s="23" t="s">
        <v>50</v>
      </c>
      <c r="K12" s="24" t="s">
        <v>13</v>
      </c>
      <c r="L12" s="24">
        <v>3</v>
      </c>
      <c r="M12" s="23" t="s">
        <v>97</v>
      </c>
      <c r="N12" s="23" t="s">
        <v>98</v>
      </c>
      <c r="O12" s="23" t="s">
        <v>99</v>
      </c>
      <c r="P12" s="23" t="s">
        <v>55</v>
      </c>
      <c r="Q12" s="24">
        <v>42</v>
      </c>
    </row>
    <row r="13" spans="1:17" x14ac:dyDescent="0.25">
      <c r="A13" s="23">
        <v>11009</v>
      </c>
      <c r="B13" s="23" t="s">
        <v>100</v>
      </c>
      <c r="C13" s="23" t="s">
        <v>101</v>
      </c>
      <c r="D13" s="24" t="s">
        <v>58</v>
      </c>
      <c r="E13" s="24" t="s">
        <v>49</v>
      </c>
      <c r="F13" s="23" t="s">
        <v>102</v>
      </c>
      <c r="G13" s="23">
        <v>70000</v>
      </c>
      <c r="H13" s="24">
        <v>0</v>
      </c>
      <c r="I13" s="23" t="s">
        <v>51</v>
      </c>
      <c r="J13" s="23" t="s">
        <v>50</v>
      </c>
      <c r="K13" s="24" t="s">
        <v>23</v>
      </c>
      <c r="L13" s="24">
        <v>1</v>
      </c>
      <c r="M13" s="23" t="s">
        <v>103</v>
      </c>
      <c r="N13" s="23" t="s">
        <v>61</v>
      </c>
      <c r="O13" s="23" t="s">
        <v>74</v>
      </c>
      <c r="P13" s="23" t="s">
        <v>55</v>
      </c>
      <c r="Q13" s="24">
        <v>42</v>
      </c>
    </row>
    <row r="14" spans="1:17" x14ac:dyDescent="0.25">
      <c r="A14" s="23">
        <v>11010</v>
      </c>
      <c r="B14" s="23" t="s">
        <v>104</v>
      </c>
      <c r="C14" s="23" t="s">
        <v>105</v>
      </c>
      <c r="D14" s="24" t="s">
        <v>58</v>
      </c>
      <c r="E14" s="24" t="s">
        <v>71</v>
      </c>
      <c r="F14" s="23" t="s">
        <v>106</v>
      </c>
      <c r="G14" s="23">
        <v>70000</v>
      </c>
      <c r="H14" s="24">
        <v>0</v>
      </c>
      <c r="I14" s="23" t="s">
        <v>51</v>
      </c>
      <c r="J14" s="23" t="s">
        <v>50</v>
      </c>
      <c r="K14" s="24" t="s">
        <v>23</v>
      </c>
      <c r="L14" s="24">
        <v>1</v>
      </c>
      <c r="M14" s="23" t="s">
        <v>107</v>
      </c>
      <c r="N14" s="23" t="s">
        <v>108</v>
      </c>
      <c r="O14" s="23" t="s">
        <v>74</v>
      </c>
      <c r="P14" s="23" t="s">
        <v>55</v>
      </c>
      <c r="Q14" s="24">
        <v>42</v>
      </c>
    </row>
    <row r="15" spans="1:17" x14ac:dyDescent="0.25">
      <c r="A15" s="23">
        <v>11011</v>
      </c>
      <c r="B15" s="23" t="s">
        <v>109</v>
      </c>
      <c r="C15" s="23" t="s">
        <v>110</v>
      </c>
      <c r="D15" s="24" t="s">
        <v>48</v>
      </c>
      <c r="E15" s="24" t="s">
        <v>49</v>
      </c>
      <c r="F15" s="23" t="s">
        <v>111</v>
      </c>
      <c r="G15" s="23">
        <v>60000</v>
      </c>
      <c r="H15" s="24">
        <v>4</v>
      </c>
      <c r="I15" s="23" t="s">
        <v>51</v>
      </c>
      <c r="J15" s="23" t="s">
        <v>50</v>
      </c>
      <c r="K15" s="24" t="s">
        <v>13</v>
      </c>
      <c r="L15" s="24">
        <v>4</v>
      </c>
      <c r="M15" s="23" t="s">
        <v>112</v>
      </c>
      <c r="N15" s="23" t="s">
        <v>113</v>
      </c>
      <c r="O15" s="23" t="s">
        <v>99</v>
      </c>
      <c r="P15" s="23" t="s">
        <v>55</v>
      </c>
      <c r="Q15" s="24">
        <v>43</v>
      </c>
    </row>
    <row r="16" spans="1:17" x14ac:dyDescent="0.25">
      <c r="A16" s="23">
        <v>11012</v>
      </c>
      <c r="B16" s="23" t="s">
        <v>114</v>
      </c>
      <c r="C16" s="23" t="s">
        <v>115</v>
      </c>
      <c r="D16" s="24" t="s">
        <v>48</v>
      </c>
      <c r="E16" s="24" t="s">
        <v>71</v>
      </c>
      <c r="F16" s="23" t="s">
        <v>116</v>
      </c>
      <c r="G16" s="23">
        <v>100000</v>
      </c>
      <c r="H16" s="24">
        <v>0</v>
      </c>
      <c r="I16" s="23" t="s">
        <v>51</v>
      </c>
      <c r="J16" s="23" t="s">
        <v>117</v>
      </c>
      <c r="K16" s="24" t="s">
        <v>13</v>
      </c>
      <c r="L16" s="24">
        <v>2</v>
      </c>
      <c r="M16" s="23" t="s">
        <v>118</v>
      </c>
      <c r="N16" s="23" t="s">
        <v>119</v>
      </c>
      <c r="O16" s="23" t="s">
        <v>54</v>
      </c>
      <c r="P16" s="23" t="s">
        <v>120</v>
      </c>
      <c r="Q16" s="24">
        <v>38</v>
      </c>
    </row>
    <row r="17" spans="1:17" x14ac:dyDescent="0.25">
      <c r="A17" s="23">
        <v>11013</v>
      </c>
      <c r="B17" s="23" t="s">
        <v>121</v>
      </c>
      <c r="C17" s="23" t="s">
        <v>122</v>
      </c>
      <c r="D17" s="24" t="s">
        <v>48</v>
      </c>
      <c r="E17" s="24" t="s">
        <v>49</v>
      </c>
      <c r="F17" s="23" t="s">
        <v>123</v>
      </c>
      <c r="G17" s="23">
        <v>100000</v>
      </c>
      <c r="H17" s="24">
        <v>0</v>
      </c>
      <c r="I17" s="23" t="s">
        <v>51</v>
      </c>
      <c r="J17" s="23" t="s">
        <v>117</v>
      </c>
      <c r="K17" s="24" t="s">
        <v>13</v>
      </c>
      <c r="L17" s="24">
        <v>3</v>
      </c>
      <c r="M17" s="23" t="s">
        <v>124</v>
      </c>
      <c r="N17" s="23" t="s">
        <v>125</v>
      </c>
      <c r="O17" s="23" t="s">
        <v>62</v>
      </c>
      <c r="P17" s="23" t="s">
        <v>120</v>
      </c>
      <c r="Q17" s="24">
        <v>38</v>
      </c>
    </row>
    <row r="18" spans="1:17" x14ac:dyDescent="0.25">
      <c r="A18" s="23">
        <v>11014</v>
      </c>
      <c r="B18" s="23" t="s">
        <v>126</v>
      </c>
      <c r="C18" s="23" t="s">
        <v>127</v>
      </c>
      <c r="D18" s="24" t="s">
        <v>58</v>
      </c>
      <c r="E18" s="24" t="s">
        <v>71</v>
      </c>
      <c r="F18" s="23" t="s">
        <v>128</v>
      </c>
      <c r="G18" s="23">
        <v>100000</v>
      </c>
      <c r="H18" s="24">
        <v>0</v>
      </c>
      <c r="I18" s="23" t="s">
        <v>51</v>
      </c>
      <c r="J18" s="23" t="s">
        <v>117</v>
      </c>
      <c r="K18" s="24" t="s">
        <v>23</v>
      </c>
      <c r="L18" s="24">
        <v>3</v>
      </c>
      <c r="M18" s="23" t="s">
        <v>129</v>
      </c>
      <c r="N18" s="23" t="s">
        <v>130</v>
      </c>
      <c r="O18" s="23" t="s">
        <v>54</v>
      </c>
      <c r="P18" s="23" t="s">
        <v>120</v>
      </c>
      <c r="Q18" s="24">
        <v>38</v>
      </c>
    </row>
    <row r="19" spans="1:17" x14ac:dyDescent="0.25">
      <c r="A19" s="23">
        <v>11015</v>
      </c>
      <c r="B19" s="23" t="s">
        <v>131</v>
      </c>
      <c r="C19" s="23" t="s">
        <v>132</v>
      </c>
      <c r="D19" s="24" t="s">
        <v>58</v>
      </c>
      <c r="E19" s="24" t="s">
        <v>71</v>
      </c>
      <c r="F19" s="23" t="s">
        <v>133</v>
      </c>
      <c r="G19" s="23">
        <v>30000</v>
      </c>
      <c r="H19" s="24">
        <v>0</v>
      </c>
      <c r="I19" s="23" t="s">
        <v>134</v>
      </c>
      <c r="J19" s="23" t="s">
        <v>135</v>
      </c>
      <c r="K19" s="24" t="s">
        <v>23</v>
      </c>
      <c r="L19" s="24">
        <v>1</v>
      </c>
      <c r="M19" s="23" t="s">
        <v>136</v>
      </c>
      <c r="N19" s="23" t="s">
        <v>137</v>
      </c>
      <c r="O19" s="23" t="s">
        <v>74</v>
      </c>
      <c r="P19" s="23" t="s">
        <v>120</v>
      </c>
      <c r="Q19" s="24">
        <v>27</v>
      </c>
    </row>
    <row r="20" spans="1:17" x14ac:dyDescent="0.25">
      <c r="A20" s="23">
        <v>11016</v>
      </c>
      <c r="B20" s="23" t="s">
        <v>138</v>
      </c>
      <c r="C20" s="23" t="s">
        <v>139</v>
      </c>
      <c r="D20" s="24" t="s">
        <v>48</v>
      </c>
      <c r="E20" s="24" t="s">
        <v>49</v>
      </c>
      <c r="F20" s="23" t="s">
        <v>140</v>
      </c>
      <c r="G20" s="23">
        <v>30000</v>
      </c>
      <c r="H20" s="24">
        <v>0</v>
      </c>
      <c r="I20" s="23" t="s">
        <v>134</v>
      </c>
      <c r="J20" s="23" t="s">
        <v>135</v>
      </c>
      <c r="K20" s="24" t="s">
        <v>13</v>
      </c>
      <c r="L20" s="24">
        <v>1</v>
      </c>
      <c r="M20" s="23" t="s">
        <v>141</v>
      </c>
      <c r="N20" s="23" t="s">
        <v>142</v>
      </c>
      <c r="O20" s="23" t="s">
        <v>74</v>
      </c>
      <c r="P20" s="23" t="s">
        <v>120</v>
      </c>
      <c r="Q20" s="24">
        <v>27</v>
      </c>
    </row>
    <row r="21" spans="1:17" x14ac:dyDescent="0.25">
      <c r="A21" s="23">
        <v>11017</v>
      </c>
      <c r="B21" s="23" t="s">
        <v>100</v>
      </c>
      <c r="C21" s="23" t="s">
        <v>143</v>
      </c>
      <c r="D21" s="24" t="s">
        <v>58</v>
      </c>
      <c r="E21" s="24" t="s">
        <v>71</v>
      </c>
      <c r="F21" s="23" t="s">
        <v>144</v>
      </c>
      <c r="G21" s="23">
        <v>20000</v>
      </c>
      <c r="H21" s="24">
        <v>0</v>
      </c>
      <c r="I21" s="23" t="s">
        <v>145</v>
      </c>
      <c r="J21" s="23" t="s">
        <v>135</v>
      </c>
      <c r="K21" s="24" t="s">
        <v>13</v>
      </c>
      <c r="L21" s="24">
        <v>2</v>
      </c>
      <c r="M21" s="23" t="s">
        <v>146</v>
      </c>
      <c r="N21" s="23" t="s">
        <v>147</v>
      </c>
      <c r="O21" s="23" t="s">
        <v>74</v>
      </c>
      <c r="P21" s="23" t="s">
        <v>55</v>
      </c>
      <c r="Q21" s="24">
        <v>62</v>
      </c>
    </row>
    <row r="22" spans="1:17" x14ac:dyDescent="0.25">
      <c r="A22" s="23">
        <v>11018</v>
      </c>
      <c r="B22" s="23" t="s">
        <v>148</v>
      </c>
      <c r="C22" s="23" t="s">
        <v>149</v>
      </c>
      <c r="D22" s="24" t="s">
        <v>58</v>
      </c>
      <c r="E22" s="24" t="s">
        <v>49</v>
      </c>
      <c r="F22" s="23" t="s">
        <v>150</v>
      </c>
      <c r="G22" s="23">
        <v>30000</v>
      </c>
      <c r="H22" s="24">
        <v>0</v>
      </c>
      <c r="I22" s="23" t="s">
        <v>134</v>
      </c>
      <c r="J22" s="23" t="s">
        <v>151</v>
      </c>
      <c r="K22" s="24" t="s">
        <v>13</v>
      </c>
      <c r="L22" s="24">
        <v>2</v>
      </c>
      <c r="M22" s="23" t="s">
        <v>152</v>
      </c>
      <c r="N22" s="23" t="s">
        <v>153</v>
      </c>
      <c r="O22" s="23" t="s">
        <v>74</v>
      </c>
      <c r="P22" s="23" t="s">
        <v>55</v>
      </c>
      <c r="Q22" s="24">
        <v>62</v>
      </c>
    </row>
    <row r="23" spans="1:17" x14ac:dyDescent="0.25">
      <c r="A23" s="23">
        <v>11019</v>
      </c>
      <c r="B23" s="23" t="s">
        <v>154</v>
      </c>
      <c r="C23" s="23" t="s">
        <v>155</v>
      </c>
      <c r="D23" s="24" t="s">
        <v>58</v>
      </c>
      <c r="E23" s="24" t="s">
        <v>49</v>
      </c>
      <c r="F23" s="23" t="s">
        <v>156</v>
      </c>
      <c r="G23" s="23">
        <v>40000</v>
      </c>
      <c r="H23" s="24">
        <v>0</v>
      </c>
      <c r="I23" s="23" t="s">
        <v>145</v>
      </c>
      <c r="J23" s="23" t="s">
        <v>135</v>
      </c>
      <c r="K23" s="24" t="s">
        <v>23</v>
      </c>
      <c r="L23" s="24">
        <v>2</v>
      </c>
      <c r="M23" s="23" t="s">
        <v>157</v>
      </c>
      <c r="N23" s="23" t="s">
        <v>158</v>
      </c>
      <c r="O23" s="23" t="s">
        <v>74</v>
      </c>
      <c r="P23" s="23" t="s">
        <v>120</v>
      </c>
      <c r="Q23" s="24">
        <v>28</v>
      </c>
    </row>
    <row r="24" spans="1:17" x14ac:dyDescent="0.25">
      <c r="A24" s="23">
        <v>11020</v>
      </c>
      <c r="B24" s="23" t="s">
        <v>159</v>
      </c>
      <c r="C24" s="23" t="s">
        <v>160</v>
      </c>
      <c r="D24" s="24" t="s">
        <v>58</v>
      </c>
      <c r="E24" s="24" t="s">
        <v>49</v>
      </c>
      <c r="F24" s="23" t="s">
        <v>161</v>
      </c>
      <c r="G24" s="23">
        <v>40000</v>
      </c>
      <c r="H24" s="24">
        <v>0</v>
      </c>
      <c r="I24" s="23" t="s">
        <v>145</v>
      </c>
      <c r="J24" s="23" t="s">
        <v>135</v>
      </c>
      <c r="K24" s="24" t="s">
        <v>23</v>
      </c>
      <c r="L24" s="24">
        <v>2</v>
      </c>
      <c r="M24" s="23" t="s">
        <v>162</v>
      </c>
      <c r="N24" s="23" t="s">
        <v>163</v>
      </c>
      <c r="O24" s="23" t="s">
        <v>54</v>
      </c>
      <c r="P24" s="23" t="s">
        <v>120</v>
      </c>
      <c r="Q24" s="24">
        <v>28</v>
      </c>
    </row>
    <row r="25" spans="1:17" x14ac:dyDescent="0.25">
      <c r="A25" s="23">
        <v>11021</v>
      </c>
      <c r="B25" s="23" t="s">
        <v>164</v>
      </c>
      <c r="C25" s="23" t="s">
        <v>165</v>
      </c>
      <c r="D25" s="24" t="s">
        <v>58</v>
      </c>
      <c r="E25" s="24" t="s">
        <v>71</v>
      </c>
      <c r="F25" s="23" t="s">
        <v>166</v>
      </c>
      <c r="G25" s="23">
        <v>40000</v>
      </c>
      <c r="H25" s="24">
        <v>0</v>
      </c>
      <c r="I25" s="23" t="s">
        <v>134</v>
      </c>
      <c r="J25" s="23" t="s">
        <v>135</v>
      </c>
      <c r="K25" s="24" t="s">
        <v>23</v>
      </c>
      <c r="L25" s="24">
        <v>1</v>
      </c>
      <c r="M25" s="23" t="s">
        <v>167</v>
      </c>
      <c r="N25" s="23" t="s">
        <v>168</v>
      </c>
      <c r="O25" s="23" t="s">
        <v>54</v>
      </c>
      <c r="P25" s="23" t="s">
        <v>120</v>
      </c>
      <c r="Q25" s="24">
        <v>28</v>
      </c>
    </row>
    <row r="26" spans="1:17" x14ac:dyDescent="0.25">
      <c r="A26" s="23">
        <v>11022</v>
      </c>
      <c r="B26" s="23" t="s">
        <v>169</v>
      </c>
      <c r="C26" s="23" t="s">
        <v>170</v>
      </c>
      <c r="D26" s="24" t="s">
        <v>48</v>
      </c>
      <c r="E26" s="24" t="s">
        <v>49</v>
      </c>
      <c r="F26" s="23" t="s">
        <v>171</v>
      </c>
      <c r="G26" s="23">
        <v>40000</v>
      </c>
      <c r="H26" s="24">
        <v>0</v>
      </c>
      <c r="I26" s="23" t="s">
        <v>134</v>
      </c>
      <c r="J26" s="23" t="s">
        <v>135</v>
      </c>
      <c r="K26" s="24" t="s">
        <v>13</v>
      </c>
      <c r="L26" s="24">
        <v>1</v>
      </c>
      <c r="M26" s="23" t="s">
        <v>172</v>
      </c>
      <c r="N26" s="23" t="s">
        <v>173</v>
      </c>
      <c r="O26" s="23" t="s">
        <v>74</v>
      </c>
      <c r="P26" s="23" t="s">
        <v>120</v>
      </c>
      <c r="Q26" s="24">
        <v>28</v>
      </c>
    </row>
    <row r="27" spans="1:17" x14ac:dyDescent="0.25">
      <c r="A27" s="23">
        <v>11023</v>
      </c>
      <c r="B27" s="23" t="s">
        <v>174</v>
      </c>
      <c r="C27" s="23" t="s">
        <v>175</v>
      </c>
      <c r="D27" s="24" t="s">
        <v>48</v>
      </c>
      <c r="E27" s="24" t="s">
        <v>49</v>
      </c>
      <c r="F27" s="23" t="s">
        <v>176</v>
      </c>
      <c r="G27" s="23">
        <v>40000</v>
      </c>
      <c r="H27" s="24">
        <v>0</v>
      </c>
      <c r="I27" s="23" t="s">
        <v>134</v>
      </c>
      <c r="J27" s="23" t="s">
        <v>135</v>
      </c>
      <c r="K27" s="24" t="s">
        <v>13</v>
      </c>
      <c r="L27" s="24">
        <v>1</v>
      </c>
      <c r="M27" s="23" t="s">
        <v>177</v>
      </c>
      <c r="N27" s="23" t="s">
        <v>178</v>
      </c>
      <c r="O27" s="23" t="s">
        <v>54</v>
      </c>
      <c r="P27" s="23" t="s">
        <v>120</v>
      </c>
      <c r="Q27" s="24">
        <v>28</v>
      </c>
    </row>
    <row r="28" spans="1:17" x14ac:dyDescent="0.25">
      <c r="A28" s="23">
        <v>11024</v>
      </c>
      <c r="B28" s="23" t="s">
        <v>179</v>
      </c>
      <c r="C28" s="23" t="s">
        <v>180</v>
      </c>
      <c r="D28" s="24" t="s">
        <v>48</v>
      </c>
      <c r="E28" s="24" t="s">
        <v>49</v>
      </c>
      <c r="F28" s="23" t="s">
        <v>181</v>
      </c>
      <c r="G28" s="23">
        <v>60000</v>
      </c>
      <c r="H28" s="24">
        <v>0</v>
      </c>
      <c r="I28" s="23" t="s">
        <v>134</v>
      </c>
      <c r="J28" s="23" t="s">
        <v>135</v>
      </c>
      <c r="K28" s="24" t="s">
        <v>13</v>
      </c>
      <c r="L28" s="24">
        <v>2</v>
      </c>
      <c r="M28" s="23" t="s">
        <v>182</v>
      </c>
      <c r="N28" s="23" t="s">
        <v>183</v>
      </c>
      <c r="O28" s="23" t="s">
        <v>74</v>
      </c>
      <c r="P28" s="23" t="s">
        <v>120</v>
      </c>
      <c r="Q28" s="24">
        <v>28</v>
      </c>
    </row>
    <row r="29" spans="1:17" x14ac:dyDescent="0.25">
      <c r="A29" s="23">
        <v>11025</v>
      </c>
      <c r="B29" s="23" t="s">
        <v>184</v>
      </c>
      <c r="C29" s="23" t="s">
        <v>185</v>
      </c>
      <c r="D29" s="24" t="s">
        <v>48</v>
      </c>
      <c r="E29" s="24" t="s">
        <v>49</v>
      </c>
      <c r="F29" s="23" t="s">
        <v>186</v>
      </c>
      <c r="G29" s="23">
        <v>10000</v>
      </c>
      <c r="H29" s="24">
        <v>1</v>
      </c>
      <c r="I29" s="23" t="s">
        <v>187</v>
      </c>
      <c r="J29" s="23" t="s">
        <v>151</v>
      </c>
      <c r="K29" s="24" t="s">
        <v>13</v>
      </c>
      <c r="L29" s="24">
        <v>2</v>
      </c>
      <c r="M29" s="23" t="s">
        <v>188</v>
      </c>
      <c r="N29" s="23" t="s">
        <v>189</v>
      </c>
      <c r="O29" s="23" t="s">
        <v>54</v>
      </c>
      <c r="P29" s="23" t="s">
        <v>55</v>
      </c>
      <c r="Q29" s="24">
        <v>60</v>
      </c>
    </row>
    <row r="30" spans="1:17" x14ac:dyDescent="0.25">
      <c r="A30" s="23">
        <v>11026</v>
      </c>
      <c r="B30" s="23" t="s">
        <v>190</v>
      </c>
      <c r="C30" s="23" t="s">
        <v>191</v>
      </c>
      <c r="D30" s="24" t="s">
        <v>58</v>
      </c>
      <c r="E30" s="24" t="s">
        <v>49</v>
      </c>
      <c r="F30" s="23" t="s">
        <v>192</v>
      </c>
      <c r="G30" s="23">
        <v>30000</v>
      </c>
      <c r="H30" s="24">
        <v>0</v>
      </c>
      <c r="I30" s="23" t="s">
        <v>134</v>
      </c>
      <c r="J30" s="23" t="s">
        <v>151</v>
      </c>
      <c r="K30" s="24" t="s">
        <v>23</v>
      </c>
      <c r="L30" s="24">
        <v>2</v>
      </c>
      <c r="M30" s="23" t="s">
        <v>193</v>
      </c>
      <c r="N30" s="23" t="s">
        <v>79</v>
      </c>
      <c r="O30" s="23" t="s">
        <v>54</v>
      </c>
      <c r="P30" s="23" t="s">
        <v>55</v>
      </c>
      <c r="Q30" s="24">
        <v>60</v>
      </c>
    </row>
    <row r="31" spans="1:17" x14ac:dyDescent="0.25">
      <c r="A31" s="23">
        <v>11027</v>
      </c>
      <c r="B31" s="23" t="s">
        <v>194</v>
      </c>
      <c r="C31" s="23" t="s">
        <v>195</v>
      </c>
      <c r="D31" s="24" t="s">
        <v>48</v>
      </c>
      <c r="E31" s="24" t="s">
        <v>49</v>
      </c>
      <c r="F31" s="23" t="s">
        <v>196</v>
      </c>
      <c r="G31" s="23">
        <v>30000</v>
      </c>
      <c r="H31" s="24">
        <v>0</v>
      </c>
      <c r="I31" s="23" t="s">
        <v>134</v>
      </c>
      <c r="J31" s="23" t="s">
        <v>151</v>
      </c>
      <c r="K31" s="24" t="s">
        <v>13</v>
      </c>
      <c r="L31" s="24">
        <v>2</v>
      </c>
      <c r="M31" s="23" t="s">
        <v>197</v>
      </c>
      <c r="N31" s="23" t="s">
        <v>67</v>
      </c>
      <c r="O31" s="23" t="s">
        <v>74</v>
      </c>
      <c r="P31" s="23" t="s">
        <v>55</v>
      </c>
      <c r="Q31" s="24">
        <v>59</v>
      </c>
    </row>
    <row r="32" spans="1:17" x14ac:dyDescent="0.25">
      <c r="A32" s="23">
        <v>11028</v>
      </c>
      <c r="B32" s="23" t="s">
        <v>198</v>
      </c>
      <c r="C32" s="23" t="s">
        <v>199</v>
      </c>
      <c r="D32" s="24" t="s">
        <v>48</v>
      </c>
      <c r="E32" s="24" t="s">
        <v>71</v>
      </c>
      <c r="F32" s="23" t="s">
        <v>200</v>
      </c>
      <c r="G32" s="23">
        <v>30000</v>
      </c>
      <c r="H32" s="24">
        <v>0</v>
      </c>
      <c r="I32" s="23" t="s">
        <v>134</v>
      </c>
      <c r="J32" s="23" t="s">
        <v>151</v>
      </c>
      <c r="K32" s="24" t="s">
        <v>13</v>
      </c>
      <c r="L32" s="24">
        <v>2</v>
      </c>
      <c r="M32" s="23" t="s">
        <v>201</v>
      </c>
      <c r="N32" s="23" t="s">
        <v>202</v>
      </c>
      <c r="O32" s="23" t="s">
        <v>54</v>
      </c>
      <c r="P32" s="23" t="s">
        <v>55</v>
      </c>
      <c r="Q32" s="24">
        <v>60</v>
      </c>
    </row>
    <row r="33" spans="1:17" x14ac:dyDescent="0.25">
      <c r="A33" s="23">
        <v>11029</v>
      </c>
      <c r="B33" s="23" t="s">
        <v>203</v>
      </c>
      <c r="C33" s="23" t="s">
        <v>204</v>
      </c>
      <c r="D33" s="24" t="s">
        <v>48</v>
      </c>
      <c r="E33" s="24" t="s">
        <v>49</v>
      </c>
      <c r="F33" s="23" t="s">
        <v>205</v>
      </c>
      <c r="G33" s="23">
        <v>30000</v>
      </c>
      <c r="H33" s="24">
        <v>0</v>
      </c>
      <c r="I33" s="23" t="s">
        <v>134</v>
      </c>
      <c r="J33" s="23" t="s">
        <v>151</v>
      </c>
      <c r="K33" s="24" t="s">
        <v>13</v>
      </c>
      <c r="L33" s="24">
        <v>2</v>
      </c>
      <c r="M33" s="23" t="s">
        <v>206</v>
      </c>
      <c r="N33" s="23" t="s">
        <v>207</v>
      </c>
      <c r="O33" s="23" t="s">
        <v>54</v>
      </c>
      <c r="P33" s="23" t="s">
        <v>55</v>
      </c>
      <c r="Q33" s="24">
        <v>59</v>
      </c>
    </row>
    <row r="34" spans="1:17" x14ac:dyDescent="0.25">
      <c r="A34" s="23">
        <v>11030</v>
      </c>
      <c r="B34" s="23" t="s">
        <v>208</v>
      </c>
      <c r="C34" s="23" t="s">
        <v>209</v>
      </c>
      <c r="D34" s="24" t="s">
        <v>48</v>
      </c>
      <c r="E34" s="24" t="s">
        <v>71</v>
      </c>
      <c r="F34" s="23" t="s">
        <v>210</v>
      </c>
      <c r="G34" s="23">
        <v>10000</v>
      </c>
      <c r="H34" s="24">
        <v>1</v>
      </c>
      <c r="I34" s="23" t="s">
        <v>187</v>
      </c>
      <c r="J34" s="23" t="s">
        <v>151</v>
      </c>
      <c r="K34" s="24" t="s">
        <v>13</v>
      </c>
      <c r="L34" s="24">
        <v>2</v>
      </c>
      <c r="M34" s="23" t="s">
        <v>211</v>
      </c>
      <c r="N34" s="23" t="s">
        <v>212</v>
      </c>
      <c r="O34" s="23" t="s">
        <v>54</v>
      </c>
      <c r="P34" s="23" t="s">
        <v>55</v>
      </c>
      <c r="Q34" s="24">
        <v>59</v>
      </c>
    </row>
    <row r="35" spans="1:17" x14ac:dyDescent="0.25">
      <c r="A35" s="23">
        <v>11031</v>
      </c>
      <c r="B35" s="23" t="s">
        <v>213</v>
      </c>
      <c r="C35" s="23" t="s">
        <v>214</v>
      </c>
      <c r="D35" s="24" t="s">
        <v>48</v>
      </c>
      <c r="E35" s="24" t="s">
        <v>71</v>
      </c>
      <c r="F35" s="23" t="s">
        <v>215</v>
      </c>
      <c r="G35" s="23">
        <v>20000</v>
      </c>
      <c r="H35" s="24">
        <v>0</v>
      </c>
      <c r="I35" s="23" t="s">
        <v>145</v>
      </c>
      <c r="J35" s="23" t="s">
        <v>135</v>
      </c>
      <c r="K35" s="24" t="s">
        <v>13</v>
      </c>
      <c r="L35" s="24">
        <v>2</v>
      </c>
      <c r="M35" s="23" t="s">
        <v>216</v>
      </c>
      <c r="N35" s="23" t="s">
        <v>147</v>
      </c>
      <c r="O35" s="23" t="s">
        <v>54</v>
      </c>
      <c r="P35" s="23" t="s">
        <v>55</v>
      </c>
      <c r="Q35" s="24">
        <v>59</v>
      </c>
    </row>
    <row r="36" spans="1:17" x14ac:dyDescent="0.25">
      <c r="A36" s="23">
        <v>11032</v>
      </c>
      <c r="B36" s="23" t="s">
        <v>217</v>
      </c>
      <c r="C36" s="23" t="s">
        <v>218</v>
      </c>
      <c r="D36" s="24" t="s">
        <v>48</v>
      </c>
      <c r="E36" s="24" t="s">
        <v>71</v>
      </c>
      <c r="F36" s="23" t="s">
        <v>219</v>
      </c>
      <c r="G36" s="23">
        <v>20000</v>
      </c>
      <c r="H36" s="24">
        <v>0</v>
      </c>
      <c r="I36" s="23" t="s">
        <v>145</v>
      </c>
      <c r="J36" s="23" t="s">
        <v>135</v>
      </c>
      <c r="K36" s="24" t="s">
        <v>13</v>
      </c>
      <c r="L36" s="24">
        <v>2</v>
      </c>
      <c r="M36" s="23" t="s">
        <v>220</v>
      </c>
      <c r="N36" s="23" t="s">
        <v>108</v>
      </c>
      <c r="O36" s="23" t="s">
        <v>54</v>
      </c>
      <c r="P36" s="23" t="s">
        <v>55</v>
      </c>
      <c r="Q36" s="24">
        <v>59</v>
      </c>
    </row>
    <row r="37" spans="1:17" x14ac:dyDescent="0.25">
      <c r="A37" s="23">
        <v>11033</v>
      </c>
      <c r="B37" s="23" t="s">
        <v>221</v>
      </c>
      <c r="C37" s="23" t="s">
        <v>222</v>
      </c>
      <c r="D37" s="24" t="s">
        <v>48</v>
      </c>
      <c r="E37" s="24" t="s">
        <v>49</v>
      </c>
      <c r="F37" s="23" t="s">
        <v>223</v>
      </c>
      <c r="G37" s="23">
        <v>20000</v>
      </c>
      <c r="H37" s="24">
        <v>0</v>
      </c>
      <c r="I37" s="23" t="s">
        <v>145</v>
      </c>
      <c r="J37" s="23" t="s">
        <v>135</v>
      </c>
      <c r="K37" s="24" t="s">
        <v>13</v>
      </c>
      <c r="L37" s="24">
        <v>2</v>
      </c>
      <c r="M37" s="23" t="s">
        <v>224</v>
      </c>
      <c r="N37" s="23" t="s">
        <v>153</v>
      </c>
      <c r="O37" s="23" t="s">
        <v>74</v>
      </c>
      <c r="P37" s="23" t="s">
        <v>55</v>
      </c>
      <c r="Q37" s="24">
        <v>59</v>
      </c>
    </row>
    <row r="38" spans="1:17" x14ac:dyDescent="0.25">
      <c r="A38" s="23">
        <v>11034</v>
      </c>
      <c r="B38" s="23" t="s">
        <v>225</v>
      </c>
      <c r="C38" s="23" t="s">
        <v>226</v>
      </c>
      <c r="D38" s="24" t="s">
        <v>48</v>
      </c>
      <c r="E38" s="24" t="s">
        <v>71</v>
      </c>
      <c r="F38" s="23" t="s">
        <v>227</v>
      </c>
      <c r="G38" s="23">
        <v>20000</v>
      </c>
      <c r="H38" s="24">
        <v>0</v>
      </c>
      <c r="I38" s="23" t="s">
        <v>145</v>
      </c>
      <c r="J38" s="23" t="s">
        <v>135</v>
      </c>
      <c r="K38" s="24" t="s">
        <v>13</v>
      </c>
      <c r="L38" s="24">
        <v>2</v>
      </c>
      <c r="M38" s="23" t="s">
        <v>228</v>
      </c>
      <c r="N38" s="23" t="s">
        <v>229</v>
      </c>
      <c r="O38" s="23" t="s">
        <v>74</v>
      </c>
      <c r="P38" s="23" t="s">
        <v>55</v>
      </c>
      <c r="Q38" s="24">
        <v>59</v>
      </c>
    </row>
    <row r="39" spans="1:17" x14ac:dyDescent="0.25">
      <c r="A39" s="23">
        <v>11035</v>
      </c>
      <c r="B39" s="23" t="s">
        <v>230</v>
      </c>
      <c r="C39" s="23" t="s">
        <v>231</v>
      </c>
      <c r="D39" s="24" t="s">
        <v>48</v>
      </c>
      <c r="E39" s="24" t="s">
        <v>71</v>
      </c>
      <c r="F39" s="23" t="s">
        <v>232</v>
      </c>
      <c r="G39" s="23">
        <v>10000</v>
      </c>
      <c r="H39" s="24">
        <v>1</v>
      </c>
      <c r="I39" s="23" t="s">
        <v>187</v>
      </c>
      <c r="J39" s="23" t="s">
        <v>151</v>
      </c>
      <c r="K39" s="24" t="s">
        <v>13</v>
      </c>
      <c r="L39" s="24">
        <v>2</v>
      </c>
      <c r="M39" s="23" t="s">
        <v>233</v>
      </c>
      <c r="N39" s="23" t="s">
        <v>234</v>
      </c>
      <c r="O39" s="23" t="s">
        <v>54</v>
      </c>
      <c r="P39" s="23" t="s">
        <v>55</v>
      </c>
      <c r="Q39" s="24">
        <v>58</v>
      </c>
    </row>
    <row r="40" spans="1:17" x14ac:dyDescent="0.25">
      <c r="A40" s="23">
        <v>11036</v>
      </c>
      <c r="B40" s="23" t="s">
        <v>235</v>
      </c>
      <c r="C40" s="23" t="s">
        <v>179</v>
      </c>
      <c r="D40" s="24" t="s">
        <v>48</v>
      </c>
      <c r="E40" s="24" t="s">
        <v>71</v>
      </c>
      <c r="F40" s="23" t="s">
        <v>236</v>
      </c>
      <c r="G40" s="23">
        <v>60000</v>
      </c>
      <c r="H40" s="24">
        <v>0</v>
      </c>
      <c r="I40" s="23" t="s">
        <v>134</v>
      </c>
      <c r="J40" s="23" t="s">
        <v>135</v>
      </c>
      <c r="K40" s="24" t="s">
        <v>13</v>
      </c>
      <c r="L40" s="24">
        <v>2</v>
      </c>
      <c r="M40" s="23" t="s">
        <v>237</v>
      </c>
      <c r="N40" s="23" t="s">
        <v>238</v>
      </c>
      <c r="O40" s="23" t="s">
        <v>54</v>
      </c>
      <c r="P40" s="23" t="s">
        <v>120</v>
      </c>
      <c r="Q40" s="24">
        <v>27</v>
      </c>
    </row>
    <row r="41" spans="1:17" x14ac:dyDescent="0.25">
      <c r="A41" s="23">
        <v>11037</v>
      </c>
      <c r="B41" s="23" t="s">
        <v>131</v>
      </c>
      <c r="C41" s="23" t="s">
        <v>239</v>
      </c>
      <c r="D41" s="24" t="s">
        <v>58</v>
      </c>
      <c r="E41" s="24" t="s">
        <v>71</v>
      </c>
      <c r="F41" s="23" t="s">
        <v>240</v>
      </c>
      <c r="G41" s="23">
        <v>40000</v>
      </c>
      <c r="H41" s="24">
        <v>0</v>
      </c>
      <c r="I41" s="23" t="s">
        <v>187</v>
      </c>
      <c r="J41" s="23" t="s">
        <v>151</v>
      </c>
      <c r="K41" s="24" t="s">
        <v>23</v>
      </c>
      <c r="L41" s="24">
        <v>2</v>
      </c>
      <c r="M41" s="23" t="s">
        <v>241</v>
      </c>
      <c r="N41" s="23" t="s">
        <v>242</v>
      </c>
      <c r="O41" s="23" t="s">
        <v>74</v>
      </c>
      <c r="P41" s="23" t="s">
        <v>120</v>
      </c>
      <c r="Q41" s="24">
        <v>28</v>
      </c>
    </row>
    <row r="42" spans="1:17" x14ac:dyDescent="0.25">
      <c r="A42" s="23">
        <v>11038</v>
      </c>
      <c r="B42" s="23" t="s">
        <v>243</v>
      </c>
      <c r="C42" s="23" t="s">
        <v>244</v>
      </c>
      <c r="D42" s="24" t="s">
        <v>48</v>
      </c>
      <c r="E42" s="24" t="s">
        <v>71</v>
      </c>
      <c r="F42" s="23" t="s">
        <v>245</v>
      </c>
      <c r="G42" s="23">
        <v>10000</v>
      </c>
      <c r="H42" s="24">
        <v>1</v>
      </c>
      <c r="I42" s="23" t="s">
        <v>187</v>
      </c>
      <c r="J42" s="23" t="s">
        <v>151</v>
      </c>
      <c r="K42" s="24" t="s">
        <v>13</v>
      </c>
      <c r="L42" s="24">
        <v>2</v>
      </c>
      <c r="M42" s="23" t="s">
        <v>246</v>
      </c>
      <c r="N42" s="23" t="s">
        <v>247</v>
      </c>
      <c r="O42" s="23" t="s">
        <v>74</v>
      </c>
      <c r="P42" s="23" t="s">
        <v>55</v>
      </c>
      <c r="Q42" s="24">
        <v>58</v>
      </c>
    </row>
    <row r="43" spans="1:17" x14ac:dyDescent="0.25">
      <c r="A43" s="23">
        <v>11039</v>
      </c>
      <c r="B43" s="23" t="s">
        <v>248</v>
      </c>
      <c r="C43" s="23" t="s">
        <v>249</v>
      </c>
      <c r="D43" s="24" t="s">
        <v>48</v>
      </c>
      <c r="E43" s="24" t="s">
        <v>49</v>
      </c>
      <c r="F43" s="23" t="s">
        <v>250</v>
      </c>
      <c r="G43" s="23">
        <v>30000</v>
      </c>
      <c r="H43" s="24">
        <v>0</v>
      </c>
      <c r="I43" s="23" t="s">
        <v>134</v>
      </c>
      <c r="J43" s="23" t="s">
        <v>151</v>
      </c>
      <c r="K43" s="24" t="s">
        <v>13</v>
      </c>
      <c r="L43" s="24">
        <v>2</v>
      </c>
      <c r="M43" s="23" t="s">
        <v>251</v>
      </c>
      <c r="N43" s="23" t="s">
        <v>252</v>
      </c>
      <c r="O43" s="23" t="s">
        <v>74</v>
      </c>
      <c r="P43" s="23" t="s">
        <v>55</v>
      </c>
      <c r="Q43" s="24">
        <v>57</v>
      </c>
    </row>
    <row r="44" spans="1:17" x14ac:dyDescent="0.25">
      <c r="A44" s="23">
        <v>11040</v>
      </c>
      <c r="B44" s="23" t="s">
        <v>253</v>
      </c>
      <c r="C44" s="23" t="s">
        <v>254</v>
      </c>
      <c r="D44" s="24" t="s">
        <v>48</v>
      </c>
      <c r="E44" s="24" t="s">
        <v>49</v>
      </c>
      <c r="F44" s="23" t="s">
        <v>255</v>
      </c>
      <c r="G44" s="23">
        <v>30000</v>
      </c>
      <c r="H44" s="24">
        <v>0</v>
      </c>
      <c r="I44" s="23" t="s">
        <v>134</v>
      </c>
      <c r="J44" s="23" t="s">
        <v>135</v>
      </c>
      <c r="K44" s="24" t="s">
        <v>13</v>
      </c>
      <c r="L44" s="24">
        <v>2</v>
      </c>
      <c r="M44" s="23" t="s">
        <v>256</v>
      </c>
      <c r="N44" s="23" t="s">
        <v>257</v>
      </c>
      <c r="O44" s="23" t="s">
        <v>54</v>
      </c>
      <c r="P44" s="23" t="s">
        <v>120</v>
      </c>
      <c r="Q44" s="24">
        <v>29</v>
      </c>
    </row>
    <row r="45" spans="1:17" x14ac:dyDescent="0.25">
      <c r="A45" s="23">
        <v>11041</v>
      </c>
      <c r="B45" s="23" t="s">
        <v>258</v>
      </c>
      <c r="C45" s="23" t="s">
        <v>259</v>
      </c>
      <c r="D45" s="24" t="s">
        <v>48</v>
      </c>
      <c r="E45" s="24" t="s">
        <v>71</v>
      </c>
      <c r="F45" s="23" t="s">
        <v>260</v>
      </c>
      <c r="G45" s="23">
        <v>60000</v>
      </c>
      <c r="H45" s="24">
        <v>0</v>
      </c>
      <c r="I45" s="23" t="s">
        <v>134</v>
      </c>
      <c r="J45" s="23" t="s">
        <v>135</v>
      </c>
      <c r="K45" s="24" t="s">
        <v>13</v>
      </c>
      <c r="L45" s="24">
        <v>2</v>
      </c>
      <c r="M45" s="23" t="s">
        <v>261</v>
      </c>
      <c r="N45" s="23" t="s">
        <v>262</v>
      </c>
      <c r="O45" s="23" t="s">
        <v>54</v>
      </c>
      <c r="P45" s="23" t="s">
        <v>120</v>
      </c>
      <c r="Q45" s="24">
        <v>29</v>
      </c>
    </row>
    <row r="46" spans="1:17" x14ac:dyDescent="0.25">
      <c r="A46" s="23">
        <v>11042</v>
      </c>
      <c r="B46" s="23" t="s">
        <v>263</v>
      </c>
      <c r="C46" s="23" t="s">
        <v>264</v>
      </c>
      <c r="D46" s="24" t="s">
        <v>48</v>
      </c>
      <c r="E46" s="24" t="s">
        <v>71</v>
      </c>
      <c r="F46" s="23" t="s">
        <v>265</v>
      </c>
      <c r="G46" s="23">
        <v>70000</v>
      </c>
      <c r="H46" s="24">
        <v>0</v>
      </c>
      <c r="I46" s="23" t="s">
        <v>134</v>
      </c>
      <c r="J46" s="23" t="s">
        <v>135</v>
      </c>
      <c r="K46" s="24" t="s">
        <v>13</v>
      </c>
      <c r="L46" s="24">
        <v>2</v>
      </c>
      <c r="M46" s="23" t="s">
        <v>266</v>
      </c>
      <c r="N46" s="23" t="s">
        <v>267</v>
      </c>
      <c r="O46" s="23" t="s">
        <v>62</v>
      </c>
      <c r="P46" s="23" t="s">
        <v>120</v>
      </c>
      <c r="Q46" s="24">
        <v>29</v>
      </c>
    </row>
    <row r="47" spans="1:17" x14ac:dyDescent="0.25">
      <c r="A47" s="23">
        <v>11043</v>
      </c>
      <c r="B47" s="23" t="s">
        <v>268</v>
      </c>
      <c r="C47" s="23" t="s">
        <v>269</v>
      </c>
      <c r="D47" s="24" t="s">
        <v>48</v>
      </c>
      <c r="E47" s="24" t="s">
        <v>49</v>
      </c>
      <c r="F47" s="23" t="s">
        <v>270</v>
      </c>
      <c r="G47" s="23">
        <v>60000</v>
      </c>
      <c r="H47" s="24">
        <v>0</v>
      </c>
      <c r="I47" s="23" t="s">
        <v>134</v>
      </c>
      <c r="J47" s="23" t="s">
        <v>135</v>
      </c>
      <c r="K47" s="24" t="s">
        <v>13</v>
      </c>
      <c r="L47" s="24">
        <v>2</v>
      </c>
      <c r="M47" s="23" t="s">
        <v>271</v>
      </c>
      <c r="N47" s="23" t="s">
        <v>272</v>
      </c>
      <c r="O47" s="23" t="s">
        <v>74</v>
      </c>
      <c r="P47" s="23" t="s">
        <v>120</v>
      </c>
      <c r="Q47" s="24">
        <v>30</v>
      </c>
    </row>
    <row r="48" spans="1:17" x14ac:dyDescent="0.25">
      <c r="A48" s="23">
        <v>11044</v>
      </c>
      <c r="B48" s="23" t="s">
        <v>273</v>
      </c>
      <c r="C48" s="23" t="s">
        <v>274</v>
      </c>
      <c r="D48" s="24" t="s">
        <v>48</v>
      </c>
      <c r="E48" s="24" t="s">
        <v>49</v>
      </c>
      <c r="F48" s="23" t="s">
        <v>275</v>
      </c>
      <c r="G48" s="23">
        <v>20000</v>
      </c>
      <c r="H48" s="24">
        <v>1</v>
      </c>
      <c r="I48" s="23" t="s">
        <v>187</v>
      </c>
      <c r="J48" s="23" t="s">
        <v>151</v>
      </c>
      <c r="K48" s="24" t="s">
        <v>13</v>
      </c>
      <c r="L48" s="24">
        <v>2</v>
      </c>
      <c r="M48" s="23" t="s">
        <v>276</v>
      </c>
      <c r="N48" s="23" t="s">
        <v>277</v>
      </c>
      <c r="O48" s="23" t="s">
        <v>54</v>
      </c>
      <c r="P48" s="23" t="s">
        <v>55</v>
      </c>
      <c r="Q48" s="24">
        <v>57</v>
      </c>
    </row>
    <row r="49" spans="1:17" x14ac:dyDescent="0.25">
      <c r="A49" s="23">
        <v>11045</v>
      </c>
      <c r="B49" s="23" t="s">
        <v>278</v>
      </c>
      <c r="C49" s="23" t="s">
        <v>279</v>
      </c>
      <c r="D49" s="24" t="s">
        <v>58</v>
      </c>
      <c r="E49" s="24" t="s">
        <v>49</v>
      </c>
      <c r="F49" s="23" t="s">
        <v>280</v>
      </c>
      <c r="G49" s="23">
        <v>30000</v>
      </c>
      <c r="H49" s="24">
        <v>0</v>
      </c>
      <c r="I49" s="23" t="s">
        <v>145</v>
      </c>
      <c r="J49" s="23" t="s">
        <v>135</v>
      </c>
      <c r="K49" s="24" t="s">
        <v>23</v>
      </c>
      <c r="L49" s="24">
        <v>2</v>
      </c>
      <c r="M49" s="23" t="s">
        <v>281</v>
      </c>
      <c r="N49" s="23" t="s">
        <v>84</v>
      </c>
      <c r="O49" s="23" t="s">
        <v>54</v>
      </c>
      <c r="P49" s="23" t="s">
        <v>55</v>
      </c>
      <c r="Q49" s="24">
        <v>56</v>
      </c>
    </row>
    <row r="50" spans="1:17" x14ac:dyDescent="0.25">
      <c r="A50" s="23">
        <v>11046</v>
      </c>
      <c r="B50" s="23" t="s">
        <v>282</v>
      </c>
      <c r="C50" s="23" t="s">
        <v>209</v>
      </c>
      <c r="D50" s="24" t="s">
        <v>48</v>
      </c>
      <c r="E50" s="24" t="s">
        <v>71</v>
      </c>
      <c r="F50" s="23" t="s">
        <v>283</v>
      </c>
      <c r="G50" s="23">
        <v>30000</v>
      </c>
      <c r="H50" s="24">
        <v>0</v>
      </c>
      <c r="I50" s="23" t="s">
        <v>145</v>
      </c>
      <c r="J50" s="23" t="s">
        <v>135</v>
      </c>
      <c r="K50" s="24" t="s">
        <v>13</v>
      </c>
      <c r="L50" s="24">
        <v>2</v>
      </c>
      <c r="M50" s="23" t="s">
        <v>284</v>
      </c>
      <c r="N50" s="23" t="s">
        <v>285</v>
      </c>
      <c r="O50" s="23" t="s">
        <v>74</v>
      </c>
      <c r="P50" s="23" t="s">
        <v>55</v>
      </c>
      <c r="Q50" s="24">
        <v>56</v>
      </c>
    </row>
    <row r="51" spans="1:17" x14ac:dyDescent="0.25">
      <c r="A51" s="23">
        <v>11047</v>
      </c>
      <c r="B51" s="23" t="s">
        <v>286</v>
      </c>
      <c r="C51" s="23" t="s">
        <v>110</v>
      </c>
      <c r="D51" s="24" t="s">
        <v>48</v>
      </c>
      <c r="E51" s="24" t="s">
        <v>71</v>
      </c>
      <c r="F51" s="23" t="s">
        <v>287</v>
      </c>
      <c r="G51" s="23">
        <v>30000</v>
      </c>
      <c r="H51" s="24">
        <v>0</v>
      </c>
      <c r="I51" s="23" t="s">
        <v>145</v>
      </c>
      <c r="J51" s="23" t="s">
        <v>135</v>
      </c>
      <c r="K51" s="24" t="s">
        <v>23</v>
      </c>
      <c r="L51" s="24">
        <v>2</v>
      </c>
      <c r="M51" s="23" t="s">
        <v>288</v>
      </c>
      <c r="N51" s="23" t="s">
        <v>153</v>
      </c>
      <c r="O51" s="23" t="s">
        <v>54</v>
      </c>
      <c r="P51" s="23" t="s">
        <v>55</v>
      </c>
      <c r="Q51" s="24">
        <v>56</v>
      </c>
    </row>
    <row r="52" spans="1:17" x14ac:dyDescent="0.25">
      <c r="A52" s="23">
        <v>11048</v>
      </c>
      <c r="B52" s="23" t="s">
        <v>289</v>
      </c>
      <c r="C52" s="23" t="s">
        <v>290</v>
      </c>
      <c r="D52" s="24" t="s">
        <v>48</v>
      </c>
      <c r="E52" s="24" t="s">
        <v>49</v>
      </c>
      <c r="F52" s="23" t="s">
        <v>291</v>
      </c>
      <c r="G52" s="23">
        <v>30000</v>
      </c>
      <c r="H52" s="24">
        <v>0</v>
      </c>
      <c r="I52" s="23" t="s">
        <v>145</v>
      </c>
      <c r="J52" s="23" t="s">
        <v>135</v>
      </c>
      <c r="K52" s="24" t="s">
        <v>13</v>
      </c>
      <c r="L52" s="24">
        <v>2</v>
      </c>
      <c r="M52" s="23" t="s">
        <v>292</v>
      </c>
      <c r="N52" s="23" t="s">
        <v>252</v>
      </c>
      <c r="O52" s="23" t="s">
        <v>74</v>
      </c>
      <c r="P52" s="23" t="s">
        <v>55</v>
      </c>
      <c r="Q52" s="24">
        <v>55</v>
      </c>
    </row>
    <row r="53" spans="1:17" x14ac:dyDescent="0.25">
      <c r="A53" s="23">
        <v>11049</v>
      </c>
      <c r="B53" s="23" t="s">
        <v>293</v>
      </c>
      <c r="C53" s="23" t="s">
        <v>149</v>
      </c>
      <c r="D53" s="24" t="s">
        <v>58</v>
      </c>
      <c r="E53" s="24" t="s">
        <v>71</v>
      </c>
      <c r="F53" s="23" t="s">
        <v>294</v>
      </c>
      <c r="G53" s="23">
        <v>40000</v>
      </c>
      <c r="H53" s="24">
        <v>0</v>
      </c>
      <c r="I53" s="23" t="s">
        <v>187</v>
      </c>
      <c r="J53" s="23" t="s">
        <v>151</v>
      </c>
      <c r="K53" s="24" t="s">
        <v>13</v>
      </c>
      <c r="L53" s="24">
        <v>2</v>
      </c>
      <c r="M53" s="23" t="s">
        <v>295</v>
      </c>
      <c r="N53" s="23" t="s">
        <v>296</v>
      </c>
      <c r="O53" s="23" t="s">
        <v>74</v>
      </c>
      <c r="P53" s="23" t="s">
        <v>120</v>
      </c>
      <c r="Q53" s="24">
        <v>26</v>
      </c>
    </row>
    <row r="54" spans="1:17" x14ac:dyDescent="0.25">
      <c r="A54" s="23">
        <v>11050</v>
      </c>
      <c r="B54" s="23" t="s">
        <v>297</v>
      </c>
      <c r="C54" s="23" t="s">
        <v>298</v>
      </c>
      <c r="D54" s="24" t="s">
        <v>48</v>
      </c>
      <c r="E54" s="24" t="s">
        <v>49</v>
      </c>
      <c r="F54" s="23" t="s">
        <v>299</v>
      </c>
      <c r="G54" s="23">
        <v>30000</v>
      </c>
      <c r="H54" s="24">
        <v>0</v>
      </c>
      <c r="I54" s="23" t="s">
        <v>145</v>
      </c>
      <c r="J54" s="23" t="s">
        <v>135</v>
      </c>
      <c r="K54" s="24" t="s">
        <v>13</v>
      </c>
      <c r="L54" s="24">
        <v>2</v>
      </c>
      <c r="M54" s="23" t="s">
        <v>300</v>
      </c>
      <c r="N54" s="23" t="s">
        <v>301</v>
      </c>
      <c r="O54" s="23" t="s">
        <v>74</v>
      </c>
      <c r="P54" s="23" t="s">
        <v>55</v>
      </c>
      <c r="Q54" s="24">
        <v>55</v>
      </c>
    </row>
    <row r="55" spans="1:17" x14ac:dyDescent="0.25">
      <c r="A55" s="23">
        <v>11051</v>
      </c>
      <c r="B55" s="23" t="s">
        <v>302</v>
      </c>
      <c r="C55" s="23" t="s">
        <v>76</v>
      </c>
      <c r="D55" s="24" t="s">
        <v>58</v>
      </c>
      <c r="E55" s="24" t="s">
        <v>49</v>
      </c>
      <c r="F55" s="23" t="s">
        <v>303</v>
      </c>
      <c r="G55" s="23">
        <v>30000</v>
      </c>
      <c r="H55" s="24">
        <v>0</v>
      </c>
      <c r="I55" s="23" t="s">
        <v>145</v>
      </c>
      <c r="J55" s="23" t="s">
        <v>135</v>
      </c>
      <c r="K55" s="24" t="s">
        <v>23</v>
      </c>
      <c r="L55" s="24">
        <v>2</v>
      </c>
      <c r="M55" s="23" t="s">
        <v>304</v>
      </c>
      <c r="N55" s="23" t="s">
        <v>305</v>
      </c>
      <c r="O55" s="23" t="s">
        <v>54</v>
      </c>
      <c r="P55" s="23" t="s">
        <v>55</v>
      </c>
      <c r="Q55" s="24">
        <v>55</v>
      </c>
    </row>
    <row r="56" spans="1:17" x14ac:dyDescent="0.25">
      <c r="A56" s="23">
        <v>11052</v>
      </c>
      <c r="B56" s="23" t="s">
        <v>306</v>
      </c>
      <c r="C56" s="23" t="s">
        <v>307</v>
      </c>
      <c r="D56" s="24" t="s">
        <v>58</v>
      </c>
      <c r="E56" s="24" t="s">
        <v>71</v>
      </c>
      <c r="F56" s="23" t="s">
        <v>308</v>
      </c>
      <c r="G56" s="23">
        <v>40000</v>
      </c>
      <c r="H56" s="24">
        <v>0</v>
      </c>
      <c r="I56" s="23" t="s">
        <v>134</v>
      </c>
      <c r="J56" s="23" t="s">
        <v>151</v>
      </c>
      <c r="K56" s="24" t="s">
        <v>23</v>
      </c>
      <c r="L56" s="24">
        <v>2</v>
      </c>
      <c r="M56" s="23" t="s">
        <v>309</v>
      </c>
      <c r="N56" s="23" t="s">
        <v>310</v>
      </c>
      <c r="O56" s="23" t="s">
        <v>74</v>
      </c>
      <c r="P56" s="23" t="s">
        <v>55</v>
      </c>
      <c r="Q56" s="24">
        <v>55</v>
      </c>
    </row>
    <row r="57" spans="1:17" x14ac:dyDescent="0.25">
      <c r="A57" s="23">
        <v>11053</v>
      </c>
      <c r="B57" s="23" t="s">
        <v>311</v>
      </c>
      <c r="C57" s="23" t="s">
        <v>312</v>
      </c>
      <c r="D57" s="24" t="s">
        <v>48</v>
      </c>
      <c r="E57" s="24" t="s">
        <v>71</v>
      </c>
      <c r="F57" s="23" t="s">
        <v>313</v>
      </c>
      <c r="G57" s="23">
        <v>60000</v>
      </c>
      <c r="H57" s="24">
        <v>0</v>
      </c>
      <c r="I57" s="23" t="s">
        <v>134</v>
      </c>
      <c r="J57" s="23" t="s">
        <v>135</v>
      </c>
      <c r="K57" s="24" t="s">
        <v>23</v>
      </c>
      <c r="L57" s="24">
        <v>2</v>
      </c>
      <c r="M57" s="23" t="s">
        <v>314</v>
      </c>
      <c r="N57" s="23" t="s">
        <v>315</v>
      </c>
      <c r="O57" s="23" t="s">
        <v>54</v>
      </c>
      <c r="P57" s="23" t="s">
        <v>120</v>
      </c>
      <c r="Q57" s="24">
        <v>26</v>
      </c>
    </row>
    <row r="58" spans="1:17" x14ac:dyDescent="0.25">
      <c r="A58" s="23">
        <v>11054</v>
      </c>
      <c r="B58" s="23" t="s">
        <v>316</v>
      </c>
      <c r="C58" s="23" t="s">
        <v>317</v>
      </c>
      <c r="D58" s="24" t="s">
        <v>48</v>
      </c>
      <c r="E58" s="24" t="s">
        <v>71</v>
      </c>
      <c r="F58" s="23" t="s">
        <v>318</v>
      </c>
      <c r="G58" s="23">
        <v>40000</v>
      </c>
      <c r="H58" s="24">
        <v>0</v>
      </c>
      <c r="I58" s="23" t="s">
        <v>134</v>
      </c>
      <c r="J58" s="23" t="s">
        <v>135</v>
      </c>
      <c r="K58" s="24" t="s">
        <v>13</v>
      </c>
      <c r="L58" s="24">
        <v>2</v>
      </c>
      <c r="M58" s="23" t="s">
        <v>319</v>
      </c>
      <c r="N58" s="23" t="s">
        <v>320</v>
      </c>
      <c r="O58" s="23" t="s">
        <v>74</v>
      </c>
      <c r="P58" s="23" t="s">
        <v>55</v>
      </c>
      <c r="Q58" s="24">
        <v>54</v>
      </c>
    </row>
    <row r="59" spans="1:17" x14ac:dyDescent="0.25">
      <c r="A59" s="23">
        <v>11055</v>
      </c>
      <c r="B59" s="23" t="s">
        <v>321</v>
      </c>
      <c r="C59" s="23" t="s">
        <v>322</v>
      </c>
      <c r="D59" s="24" t="s">
        <v>48</v>
      </c>
      <c r="E59" s="24" t="s">
        <v>49</v>
      </c>
      <c r="F59" s="23" t="s">
        <v>323</v>
      </c>
      <c r="G59" s="23">
        <v>40000</v>
      </c>
      <c r="H59" s="24">
        <v>0</v>
      </c>
      <c r="I59" s="23" t="s">
        <v>134</v>
      </c>
      <c r="J59" s="23" t="s">
        <v>135</v>
      </c>
      <c r="K59" s="24" t="s">
        <v>13</v>
      </c>
      <c r="L59" s="24">
        <v>2</v>
      </c>
      <c r="M59" s="23" t="s">
        <v>324</v>
      </c>
      <c r="N59" s="23" t="s">
        <v>325</v>
      </c>
      <c r="O59" s="23" t="s">
        <v>74</v>
      </c>
      <c r="P59" s="23" t="s">
        <v>55</v>
      </c>
      <c r="Q59" s="24">
        <v>54</v>
      </c>
    </row>
    <row r="60" spans="1:17" x14ac:dyDescent="0.25">
      <c r="A60" s="23">
        <v>11056</v>
      </c>
      <c r="B60" s="23" t="s">
        <v>326</v>
      </c>
      <c r="C60" s="23" t="s">
        <v>222</v>
      </c>
      <c r="D60" s="24" t="s">
        <v>48</v>
      </c>
      <c r="E60" s="24" t="s">
        <v>71</v>
      </c>
      <c r="F60" s="23" t="s">
        <v>327</v>
      </c>
      <c r="G60" s="23">
        <v>40000</v>
      </c>
      <c r="H60" s="24">
        <v>0</v>
      </c>
      <c r="I60" s="23" t="s">
        <v>134</v>
      </c>
      <c r="J60" s="23" t="s">
        <v>135</v>
      </c>
      <c r="K60" s="24" t="s">
        <v>13</v>
      </c>
      <c r="L60" s="24">
        <v>2</v>
      </c>
      <c r="M60" s="23" t="s">
        <v>328</v>
      </c>
      <c r="N60" s="23" t="s">
        <v>189</v>
      </c>
      <c r="O60" s="23" t="s">
        <v>74</v>
      </c>
      <c r="P60" s="23" t="s">
        <v>55</v>
      </c>
      <c r="Q60" s="24">
        <v>53</v>
      </c>
    </row>
    <row r="61" spans="1:17" x14ac:dyDescent="0.25">
      <c r="A61" s="23">
        <v>11057</v>
      </c>
      <c r="B61" s="23" t="s">
        <v>329</v>
      </c>
      <c r="C61" s="23" t="s">
        <v>330</v>
      </c>
      <c r="D61" s="24" t="s">
        <v>48</v>
      </c>
      <c r="E61" s="24" t="s">
        <v>49</v>
      </c>
      <c r="F61" s="23" t="s">
        <v>331</v>
      </c>
      <c r="G61" s="23">
        <v>70000</v>
      </c>
      <c r="H61" s="24">
        <v>0</v>
      </c>
      <c r="I61" s="23" t="s">
        <v>332</v>
      </c>
      <c r="J61" s="23" t="s">
        <v>117</v>
      </c>
      <c r="K61" s="24" t="s">
        <v>13</v>
      </c>
      <c r="L61" s="24">
        <v>2</v>
      </c>
      <c r="M61" s="23" t="s">
        <v>333</v>
      </c>
      <c r="N61" s="23" t="s">
        <v>334</v>
      </c>
      <c r="O61" s="23" t="s">
        <v>54</v>
      </c>
      <c r="P61" s="23" t="s">
        <v>55</v>
      </c>
      <c r="Q61" s="24">
        <v>53</v>
      </c>
    </row>
    <row r="62" spans="1:17" x14ac:dyDescent="0.25">
      <c r="A62" s="23">
        <v>11058</v>
      </c>
      <c r="B62" s="23" t="s">
        <v>248</v>
      </c>
      <c r="C62" s="23" t="s">
        <v>335</v>
      </c>
      <c r="D62" s="24" t="s">
        <v>48</v>
      </c>
      <c r="E62" s="24" t="s">
        <v>49</v>
      </c>
      <c r="F62" s="23" t="s">
        <v>336</v>
      </c>
      <c r="G62" s="23">
        <v>80000</v>
      </c>
      <c r="H62" s="24">
        <v>0</v>
      </c>
      <c r="I62" s="23" t="s">
        <v>134</v>
      </c>
      <c r="J62" s="23" t="s">
        <v>135</v>
      </c>
      <c r="K62" s="24" t="s">
        <v>13</v>
      </c>
      <c r="L62" s="24">
        <v>2</v>
      </c>
      <c r="M62" s="23" t="s">
        <v>337</v>
      </c>
      <c r="N62" s="23" t="s">
        <v>338</v>
      </c>
      <c r="O62" s="23" t="s">
        <v>54</v>
      </c>
      <c r="P62" s="23" t="s">
        <v>55</v>
      </c>
      <c r="Q62" s="24">
        <v>52</v>
      </c>
    </row>
    <row r="63" spans="1:17" x14ac:dyDescent="0.25">
      <c r="A63" s="23">
        <v>11059</v>
      </c>
      <c r="B63" s="23" t="s">
        <v>339</v>
      </c>
      <c r="C63" s="23" t="s">
        <v>330</v>
      </c>
      <c r="D63" s="24" t="s">
        <v>58</v>
      </c>
      <c r="E63" s="24" t="s">
        <v>71</v>
      </c>
      <c r="F63" s="23" t="s">
        <v>340</v>
      </c>
      <c r="G63" s="23">
        <v>80000</v>
      </c>
      <c r="H63" s="24">
        <v>0</v>
      </c>
      <c r="I63" s="23" t="s">
        <v>134</v>
      </c>
      <c r="J63" s="23" t="s">
        <v>135</v>
      </c>
      <c r="K63" s="24" t="s">
        <v>13</v>
      </c>
      <c r="L63" s="24">
        <v>2</v>
      </c>
      <c r="M63" s="23" t="s">
        <v>341</v>
      </c>
      <c r="N63" s="23" t="s">
        <v>342</v>
      </c>
      <c r="O63" s="23" t="s">
        <v>74</v>
      </c>
      <c r="P63" s="23" t="s">
        <v>55</v>
      </c>
      <c r="Q63" s="24">
        <v>52</v>
      </c>
    </row>
    <row r="64" spans="1:17" x14ac:dyDescent="0.25">
      <c r="A64" s="23">
        <v>11060</v>
      </c>
      <c r="B64" s="23" t="s">
        <v>46</v>
      </c>
      <c r="C64" s="23" t="s">
        <v>343</v>
      </c>
      <c r="D64" s="24" t="s">
        <v>48</v>
      </c>
      <c r="E64" s="24" t="s">
        <v>49</v>
      </c>
      <c r="F64" s="23" t="s">
        <v>344</v>
      </c>
      <c r="G64" s="23">
        <v>80000</v>
      </c>
      <c r="H64" s="24">
        <v>0</v>
      </c>
      <c r="I64" s="23" t="s">
        <v>134</v>
      </c>
      <c r="J64" s="23" t="s">
        <v>135</v>
      </c>
      <c r="K64" s="24" t="s">
        <v>13</v>
      </c>
      <c r="L64" s="24">
        <v>2</v>
      </c>
      <c r="M64" s="23" t="s">
        <v>345</v>
      </c>
      <c r="N64" s="23" t="s">
        <v>346</v>
      </c>
      <c r="O64" s="23" t="s">
        <v>74</v>
      </c>
      <c r="P64" s="23" t="s">
        <v>55</v>
      </c>
      <c r="Q64" s="24">
        <v>52</v>
      </c>
    </row>
    <row r="65" spans="1:17" x14ac:dyDescent="0.25">
      <c r="A65" s="23">
        <v>11061</v>
      </c>
      <c r="B65" s="23" t="s">
        <v>347</v>
      </c>
      <c r="C65" s="23" t="s">
        <v>348</v>
      </c>
      <c r="D65" s="24" t="s">
        <v>48</v>
      </c>
      <c r="E65" s="24" t="s">
        <v>49</v>
      </c>
      <c r="F65" s="23" t="s">
        <v>349</v>
      </c>
      <c r="G65" s="23">
        <v>80000</v>
      </c>
      <c r="H65" s="24">
        <v>0</v>
      </c>
      <c r="I65" s="23" t="s">
        <v>134</v>
      </c>
      <c r="J65" s="23" t="s">
        <v>135</v>
      </c>
      <c r="K65" s="24" t="s">
        <v>13</v>
      </c>
      <c r="L65" s="24">
        <v>2</v>
      </c>
      <c r="M65" s="23" t="s">
        <v>350</v>
      </c>
      <c r="N65" s="23" t="s">
        <v>351</v>
      </c>
      <c r="O65" s="23" t="s">
        <v>74</v>
      </c>
      <c r="P65" s="23" t="s">
        <v>55</v>
      </c>
      <c r="Q65" s="24">
        <v>52</v>
      </c>
    </row>
    <row r="66" spans="1:17" x14ac:dyDescent="0.25">
      <c r="A66" s="23">
        <v>11062</v>
      </c>
      <c r="B66" s="23" t="s">
        <v>352</v>
      </c>
      <c r="C66" s="23" t="s">
        <v>290</v>
      </c>
      <c r="D66" s="24" t="s">
        <v>48</v>
      </c>
      <c r="E66" s="24" t="s">
        <v>49</v>
      </c>
      <c r="F66" s="23" t="s">
        <v>353</v>
      </c>
      <c r="G66" s="23">
        <v>40000</v>
      </c>
      <c r="H66" s="24">
        <v>0</v>
      </c>
      <c r="I66" s="23" t="s">
        <v>145</v>
      </c>
      <c r="J66" s="23" t="s">
        <v>135</v>
      </c>
      <c r="K66" s="24" t="s">
        <v>13</v>
      </c>
      <c r="L66" s="24">
        <v>2</v>
      </c>
      <c r="M66" s="23" t="s">
        <v>354</v>
      </c>
      <c r="N66" s="23" t="s">
        <v>355</v>
      </c>
      <c r="O66" s="23" t="s">
        <v>74</v>
      </c>
      <c r="P66" s="23" t="s">
        <v>120</v>
      </c>
      <c r="Q66" s="24">
        <v>31</v>
      </c>
    </row>
    <row r="67" spans="1:17" x14ac:dyDescent="0.25">
      <c r="A67" s="23">
        <v>11063</v>
      </c>
      <c r="B67" s="23" t="s">
        <v>356</v>
      </c>
      <c r="C67" s="23" t="s">
        <v>254</v>
      </c>
      <c r="D67" s="24" t="s">
        <v>58</v>
      </c>
      <c r="E67" s="24" t="s">
        <v>71</v>
      </c>
      <c r="F67" s="23" t="s">
        <v>357</v>
      </c>
      <c r="G67" s="23">
        <v>40000</v>
      </c>
      <c r="H67" s="24">
        <v>0</v>
      </c>
      <c r="I67" s="23" t="s">
        <v>145</v>
      </c>
      <c r="J67" s="23" t="s">
        <v>135</v>
      </c>
      <c r="K67" s="24" t="s">
        <v>13</v>
      </c>
      <c r="L67" s="24">
        <v>2</v>
      </c>
      <c r="M67" s="23" t="s">
        <v>358</v>
      </c>
      <c r="N67" s="23" t="s">
        <v>359</v>
      </c>
      <c r="O67" s="23" t="s">
        <v>74</v>
      </c>
      <c r="P67" s="23" t="s">
        <v>120</v>
      </c>
      <c r="Q67" s="24">
        <v>31</v>
      </c>
    </row>
    <row r="68" spans="1:17" x14ac:dyDescent="0.25">
      <c r="A68" s="23">
        <v>11064</v>
      </c>
      <c r="B68" s="23" t="s">
        <v>360</v>
      </c>
      <c r="C68" s="23" t="s">
        <v>361</v>
      </c>
      <c r="D68" s="24" t="s">
        <v>48</v>
      </c>
      <c r="E68" s="24" t="s">
        <v>49</v>
      </c>
      <c r="F68" s="23" t="s">
        <v>362</v>
      </c>
      <c r="G68" s="23">
        <v>40000</v>
      </c>
      <c r="H68" s="24">
        <v>0</v>
      </c>
      <c r="I68" s="23" t="s">
        <v>145</v>
      </c>
      <c r="J68" s="23" t="s">
        <v>135</v>
      </c>
      <c r="K68" s="24" t="s">
        <v>13</v>
      </c>
      <c r="L68" s="24">
        <v>2</v>
      </c>
      <c r="M68" s="23" t="s">
        <v>363</v>
      </c>
      <c r="N68" s="23" t="s">
        <v>364</v>
      </c>
      <c r="O68" s="23" t="s">
        <v>74</v>
      </c>
      <c r="P68" s="23" t="s">
        <v>120</v>
      </c>
      <c r="Q68" s="24">
        <v>30</v>
      </c>
    </row>
    <row r="69" spans="1:17" x14ac:dyDescent="0.25">
      <c r="A69" s="23">
        <v>11065</v>
      </c>
      <c r="B69" s="23" t="s">
        <v>365</v>
      </c>
      <c r="C69" s="23" t="s">
        <v>366</v>
      </c>
      <c r="D69" s="24" t="s">
        <v>48</v>
      </c>
      <c r="E69" s="24" t="s">
        <v>71</v>
      </c>
      <c r="F69" s="23" t="s">
        <v>367</v>
      </c>
      <c r="G69" s="23">
        <v>60000</v>
      </c>
      <c r="H69" s="24">
        <v>0</v>
      </c>
      <c r="I69" s="23" t="s">
        <v>134</v>
      </c>
      <c r="J69" s="23" t="s">
        <v>135</v>
      </c>
      <c r="K69" s="24" t="s">
        <v>23</v>
      </c>
      <c r="L69" s="24">
        <v>2</v>
      </c>
      <c r="M69" s="23" t="s">
        <v>368</v>
      </c>
      <c r="N69" s="23" t="s">
        <v>369</v>
      </c>
      <c r="O69" s="23" t="s">
        <v>54</v>
      </c>
      <c r="P69" s="23" t="s">
        <v>120</v>
      </c>
      <c r="Q69" s="24">
        <v>33</v>
      </c>
    </row>
    <row r="70" spans="1:17" x14ac:dyDescent="0.25">
      <c r="A70" s="23">
        <v>11066</v>
      </c>
      <c r="B70" s="23" t="s">
        <v>370</v>
      </c>
      <c r="C70" s="23" t="s">
        <v>371</v>
      </c>
      <c r="D70" s="24" t="s">
        <v>48</v>
      </c>
      <c r="E70" s="24" t="s">
        <v>71</v>
      </c>
      <c r="F70" s="23" t="s">
        <v>372</v>
      </c>
      <c r="G70" s="23">
        <v>70000</v>
      </c>
      <c r="H70" s="24">
        <v>0</v>
      </c>
      <c r="I70" s="23" t="s">
        <v>134</v>
      </c>
      <c r="J70" s="23" t="s">
        <v>50</v>
      </c>
      <c r="K70" s="24" t="s">
        <v>13</v>
      </c>
      <c r="L70" s="24">
        <v>2</v>
      </c>
      <c r="M70" s="23" t="s">
        <v>373</v>
      </c>
      <c r="N70" s="23" t="s">
        <v>374</v>
      </c>
      <c r="O70" s="23" t="s">
        <v>74</v>
      </c>
      <c r="P70" s="23" t="s">
        <v>120</v>
      </c>
      <c r="Q70" s="24">
        <v>32</v>
      </c>
    </row>
    <row r="71" spans="1:17" x14ac:dyDescent="0.25">
      <c r="A71" s="23">
        <v>11067</v>
      </c>
      <c r="B71" s="23" t="s">
        <v>375</v>
      </c>
      <c r="C71" s="23" t="s">
        <v>259</v>
      </c>
      <c r="D71" s="24" t="s">
        <v>58</v>
      </c>
      <c r="E71" s="24" t="s">
        <v>49</v>
      </c>
      <c r="F71" s="23" t="s">
        <v>376</v>
      </c>
      <c r="G71" s="23">
        <v>60000</v>
      </c>
      <c r="H71" s="24">
        <v>0</v>
      </c>
      <c r="I71" s="23" t="s">
        <v>134</v>
      </c>
      <c r="J71" s="23" t="s">
        <v>50</v>
      </c>
      <c r="K71" s="24" t="s">
        <v>13</v>
      </c>
      <c r="L71" s="24">
        <v>2</v>
      </c>
      <c r="M71" s="23" t="s">
        <v>377</v>
      </c>
      <c r="N71" s="23" t="s">
        <v>378</v>
      </c>
      <c r="O71" s="23" t="s">
        <v>74</v>
      </c>
      <c r="P71" s="23" t="s">
        <v>120</v>
      </c>
      <c r="Q71" s="24">
        <v>30</v>
      </c>
    </row>
    <row r="72" spans="1:17" x14ac:dyDescent="0.25">
      <c r="A72" s="23">
        <v>11068</v>
      </c>
      <c r="B72" s="23" t="s">
        <v>379</v>
      </c>
      <c r="C72" s="23" t="s">
        <v>380</v>
      </c>
      <c r="D72" s="24" t="s">
        <v>58</v>
      </c>
      <c r="E72" s="24" t="s">
        <v>71</v>
      </c>
      <c r="F72" s="23" t="s">
        <v>381</v>
      </c>
      <c r="G72" s="23">
        <v>80000</v>
      </c>
      <c r="H72" s="24">
        <v>0</v>
      </c>
      <c r="I72" s="23" t="s">
        <v>145</v>
      </c>
      <c r="J72" s="23" t="s">
        <v>135</v>
      </c>
      <c r="K72" s="24" t="s">
        <v>13</v>
      </c>
      <c r="L72" s="24">
        <v>2</v>
      </c>
      <c r="M72" s="23" t="s">
        <v>382</v>
      </c>
      <c r="N72" s="23" t="s">
        <v>234</v>
      </c>
      <c r="O72" s="23" t="s">
        <v>74</v>
      </c>
      <c r="P72" s="23" t="s">
        <v>55</v>
      </c>
      <c r="Q72" s="24">
        <v>51</v>
      </c>
    </row>
    <row r="73" spans="1:17" x14ac:dyDescent="0.25">
      <c r="A73" s="23">
        <v>11069</v>
      </c>
      <c r="B73" s="23" t="s">
        <v>383</v>
      </c>
      <c r="C73" s="23" t="s">
        <v>384</v>
      </c>
      <c r="D73" s="24" t="s">
        <v>58</v>
      </c>
      <c r="E73" s="24" t="s">
        <v>71</v>
      </c>
      <c r="F73" s="23" t="s">
        <v>385</v>
      </c>
      <c r="G73" s="23">
        <v>80000</v>
      </c>
      <c r="H73" s="24">
        <v>0</v>
      </c>
      <c r="I73" s="23" t="s">
        <v>145</v>
      </c>
      <c r="J73" s="23" t="s">
        <v>135</v>
      </c>
      <c r="K73" s="24" t="s">
        <v>23</v>
      </c>
      <c r="L73" s="24">
        <v>2</v>
      </c>
      <c r="M73" s="23" t="s">
        <v>386</v>
      </c>
      <c r="N73" s="23" t="s">
        <v>387</v>
      </c>
      <c r="O73" s="23" t="s">
        <v>54</v>
      </c>
      <c r="P73" s="23" t="s">
        <v>55</v>
      </c>
      <c r="Q73" s="24">
        <v>51</v>
      </c>
    </row>
    <row r="74" spans="1:17" x14ac:dyDescent="0.25">
      <c r="A74" s="23">
        <v>11070</v>
      </c>
      <c r="B74" s="23" t="s">
        <v>388</v>
      </c>
      <c r="C74" s="23" t="s">
        <v>389</v>
      </c>
      <c r="D74" s="24" t="s">
        <v>48</v>
      </c>
      <c r="E74" s="24" t="s">
        <v>49</v>
      </c>
      <c r="F74" s="23" t="s">
        <v>390</v>
      </c>
      <c r="G74" s="23">
        <v>80000</v>
      </c>
      <c r="H74" s="24">
        <v>0</v>
      </c>
      <c r="I74" s="23" t="s">
        <v>145</v>
      </c>
      <c r="J74" s="23" t="s">
        <v>135</v>
      </c>
      <c r="K74" s="24" t="s">
        <v>13</v>
      </c>
      <c r="L74" s="24">
        <v>2</v>
      </c>
      <c r="M74" s="23" t="s">
        <v>391</v>
      </c>
      <c r="N74" s="23" t="s">
        <v>84</v>
      </c>
      <c r="O74" s="23" t="s">
        <v>74</v>
      </c>
      <c r="P74" s="23" t="s">
        <v>55</v>
      </c>
      <c r="Q74" s="24">
        <v>51</v>
      </c>
    </row>
    <row r="75" spans="1:17" x14ac:dyDescent="0.25">
      <c r="A75" s="23">
        <v>11071</v>
      </c>
      <c r="B75" s="23" t="s">
        <v>392</v>
      </c>
      <c r="C75" s="23" t="s">
        <v>393</v>
      </c>
      <c r="D75" s="24" t="s">
        <v>58</v>
      </c>
      <c r="E75" s="24" t="s">
        <v>71</v>
      </c>
      <c r="F75" s="23" t="s">
        <v>394</v>
      </c>
      <c r="G75" s="23">
        <v>80000</v>
      </c>
      <c r="H75" s="24">
        <v>0</v>
      </c>
      <c r="I75" s="23" t="s">
        <v>145</v>
      </c>
      <c r="J75" s="23" t="s">
        <v>135</v>
      </c>
      <c r="K75" s="24" t="s">
        <v>13</v>
      </c>
      <c r="L75" s="24">
        <v>2</v>
      </c>
      <c r="M75" s="23" t="s">
        <v>395</v>
      </c>
      <c r="N75" s="23" t="s">
        <v>396</v>
      </c>
      <c r="O75" s="23" t="s">
        <v>74</v>
      </c>
      <c r="P75" s="23" t="s">
        <v>55</v>
      </c>
      <c r="Q75" s="24">
        <v>51</v>
      </c>
    </row>
    <row r="76" spans="1:17" x14ac:dyDescent="0.25">
      <c r="A76" s="23">
        <v>11072</v>
      </c>
      <c r="B76" s="23" t="s">
        <v>397</v>
      </c>
      <c r="C76" s="23" t="s">
        <v>398</v>
      </c>
      <c r="D76" s="24" t="s">
        <v>58</v>
      </c>
      <c r="E76" s="24" t="s">
        <v>71</v>
      </c>
      <c r="F76" s="23" t="s">
        <v>399</v>
      </c>
      <c r="G76" s="23">
        <v>80000</v>
      </c>
      <c r="H76" s="24">
        <v>0</v>
      </c>
      <c r="I76" s="23" t="s">
        <v>145</v>
      </c>
      <c r="J76" s="23" t="s">
        <v>135</v>
      </c>
      <c r="K76" s="24" t="s">
        <v>23</v>
      </c>
      <c r="L76" s="24">
        <v>2</v>
      </c>
      <c r="M76" s="23" t="s">
        <v>400</v>
      </c>
      <c r="N76" s="23" t="s">
        <v>401</v>
      </c>
      <c r="O76" s="23" t="s">
        <v>54</v>
      </c>
      <c r="P76" s="23" t="s">
        <v>55</v>
      </c>
      <c r="Q76" s="24">
        <v>51</v>
      </c>
    </row>
    <row r="77" spans="1:17" x14ac:dyDescent="0.25">
      <c r="A77" s="23">
        <v>11073</v>
      </c>
      <c r="B77" s="23" t="s">
        <v>402</v>
      </c>
      <c r="C77" s="23" t="s">
        <v>403</v>
      </c>
      <c r="D77" s="24" t="s">
        <v>58</v>
      </c>
      <c r="E77" s="24" t="s">
        <v>71</v>
      </c>
      <c r="F77" s="23" t="s">
        <v>404</v>
      </c>
      <c r="G77" s="23">
        <v>70000</v>
      </c>
      <c r="H77" s="24">
        <v>0</v>
      </c>
      <c r="I77" s="23" t="s">
        <v>145</v>
      </c>
      <c r="J77" s="23" t="s">
        <v>135</v>
      </c>
      <c r="K77" s="24" t="s">
        <v>13</v>
      </c>
      <c r="L77" s="24">
        <v>2</v>
      </c>
      <c r="M77" s="23" t="s">
        <v>405</v>
      </c>
      <c r="N77" s="23" t="s">
        <v>406</v>
      </c>
      <c r="O77" s="23" t="s">
        <v>74</v>
      </c>
      <c r="P77" s="23" t="s">
        <v>55</v>
      </c>
      <c r="Q77" s="24">
        <v>50</v>
      </c>
    </row>
    <row r="78" spans="1:17" x14ac:dyDescent="0.25">
      <c r="A78" s="23">
        <v>11074</v>
      </c>
      <c r="B78" s="23" t="s">
        <v>407</v>
      </c>
      <c r="C78" s="23" t="s">
        <v>408</v>
      </c>
      <c r="D78" s="24" t="s">
        <v>58</v>
      </c>
      <c r="E78" s="24" t="s">
        <v>49</v>
      </c>
      <c r="F78" s="23" t="s">
        <v>409</v>
      </c>
      <c r="G78" s="23">
        <v>70000</v>
      </c>
      <c r="H78" s="24">
        <v>0</v>
      </c>
      <c r="I78" s="23" t="s">
        <v>145</v>
      </c>
      <c r="J78" s="23" t="s">
        <v>135</v>
      </c>
      <c r="K78" s="24" t="s">
        <v>13</v>
      </c>
      <c r="L78" s="24">
        <v>2</v>
      </c>
      <c r="M78" s="23" t="s">
        <v>410</v>
      </c>
      <c r="N78" s="23" t="s">
        <v>411</v>
      </c>
      <c r="O78" s="23" t="s">
        <v>74</v>
      </c>
      <c r="P78" s="23" t="s">
        <v>55</v>
      </c>
      <c r="Q78" s="24">
        <v>50</v>
      </c>
    </row>
    <row r="79" spans="1:17" x14ac:dyDescent="0.25">
      <c r="A79" s="23">
        <v>11075</v>
      </c>
      <c r="B79" s="23" t="s">
        <v>412</v>
      </c>
      <c r="C79" s="23" t="s">
        <v>199</v>
      </c>
      <c r="D79" s="24" t="s">
        <v>58</v>
      </c>
      <c r="E79" s="24" t="s">
        <v>71</v>
      </c>
      <c r="F79" s="23" t="s">
        <v>413</v>
      </c>
      <c r="G79" s="23">
        <v>80000</v>
      </c>
      <c r="H79" s="24">
        <v>0</v>
      </c>
      <c r="I79" s="23" t="s">
        <v>145</v>
      </c>
      <c r="J79" s="23" t="s">
        <v>50</v>
      </c>
      <c r="K79" s="24" t="s">
        <v>13</v>
      </c>
      <c r="L79" s="24">
        <v>2</v>
      </c>
      <c r="M79" s="23" t="s">
        <v>414</v>
      </c>
      <c r="N79" s="23" t="s">
        <v>415</v>
      </c>
      <c r="O79" s="23" t="s">
        <v>74</v>
      </c>
      <c r="P79" s="23" t="s">
        <v>55</v>
      </c>
      <c r="Q79" s="24">
        <v>48</v>
      </c>
    </row>
    <row r="80" spans="1:17" x14ac:dyDescent="0.25">
      <c r="A80" s="23">
        <v>11076</v>
      </c>
      <c r="B80" s="23" t="s">
        <v>416</v>
      </c>
      <c r="C80" s="23" t="s">
        <v>417</v>
      </c>
      <c r="D80" s="24" t="s">
        <v>58</v>
      </c>
      <c r="E80" s="24" t="s">
        <v>49</v>
      </c>
      <c r="F80" s="23" t="s">
        <v>418</v>
      </c>
      <c r="G80" s="23">
        <v>80000</v>
      </c>
      <c r="H80" s="24">
        <v>0</v>
      </c>
      <c r="I80" s="23" t="s">
        <v>145</v>
      </c>
      <c r="J80" s="23" t="s">
        <v>50</v>
      </c>
      <c r="K80" s="24" t="s">
        <v>13</v>
      </c>
      <c r="L80" s="24">
        <v>2</v>
      </c>
      <c r="M80" s="23" t="s">
        <v>419</v>
      </c>
      <c r="N80" s="23" t="s">
        <v>285</v>
      </c>
      <c r="O80" s="23" t="s">
        <v>74</v>
      </c>
      <c r="P80" s="23" t="s">
        <v>55</v>
      </c>
      <c r="Q80" s="24">
        <v>49</v>
      </c>
    </row>
    <row r="81" spans="1:17" x14ac:dyDescent="0.25">
      <c r="A81" s="23">
        <v>11077</v>
      </c>
      <c r="B81" s="23" t="s">
        <v>420</v>
      </c>
      <c r="C81" s="23" t="s">
        <v>403</v>
      </c>
      <c r="D81" s="24" t="s">
        <v>58</v>
      </c>
      <c r="E81" s="24" t="s">
        <v>71</v>
      </c>
      <c r="F81" s="23" t="s">
        <v>421</v>
      </c>
      <c r="G81" s="23">
        <v>80000</v>
      </c>
      <c r="H81" s="24">
        <v>0</v>
      </c>
      <c r="I81" s="23" t="s">
        <v>145</v>
      </c>
      <c r="J81" s="23" t="s">
        <v>50</v>
      </c>
      <c r="K81" s="24" t="s">
        <v>23</v>
      </c>
      <c r="L81" s="24">
        <v>2</v>
      </c>
      <c r="M81" s="23" t="s">
        <v>422</v>
      </c>
      <c r="N81" s="23" t="s">
        <v>423</v>
      </c>
      <c r="O81" s="23" t="s">
        <v>54</v>
      </c>
      <c r="P81" s="23" t="s">
        <v>55</v>
      </c>
      <c r="Q81" s="24">
        <v>49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7" sqref="L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Restaurants</vt:lpstr>
      <vt:lpstr>Math</vt:lpstr>
      <vt:lpstr>Linear</vt:lpstr>
      <vt:lpstr>New Customers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2011-07-11T08:31:10Z</dcterms:created>
  <dcterms:modified xsi:type="dcterms:W3CDTF">2011-07-12T08:13:22Z</dcterms:modified>
</cp:coreProperties>
</file>