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0220" windowHeight="11700"/>
  </bookViews>
  <sheets>
    <sheet name="Stawki" sheetId="1" r:id="rId1"/>
  </sheets>
  <calcPr calcId="124519"/>
</workbook>
</file>

<file path=xl/calcChain.xml><?xml version="1.0" encoding="utf-8"?>
<calcChain xmlns="http://schemas.openxmlformats.org/spreadsheetml/2006/main">
  <c r="H3" i="1"/>
  <c r="I3"/>
  <c r="H4"/>
  <c r="I4"/>
  <c r="H5"/>
  <c r="I5"/>
  <c r="H6"/>
  <c r="I6"/>
  <c r="H7"/>
  <c r="I7"/>
  <c r="I2"/>
  <c r="H2"/>
</calcChain>
</file>

<file path=xl/sharedStrings.xml><?xml version="1.0" encoding="utf-8"?>
<sst xmlns="http://schemas.openxmlformats.org/spreadsheetml/2006/main" count="21" uniqueCount="21">
  <si>
    <t>Lp.</t>
  </si>
  <si>
    <t>Imię</t>
  </si>
  <si>
    <t>Naziwsko</t>
  </si>
  <si>
    <t>Stawka godzinowa</t>
  </si>
  <si>
    <t>Stawa za nadgodziny</t>
  </si>
  <si>
    <t>Początek pracy</t>
  </si>
  <si>
    <t>Koniec pracy</t>
  </si>
  <si>
    <t>Czas pracy</t>
  </si>
  <si>
    <t>Wynagrodzenie</t>
  </si>
  <si>
    <t>Jan</t>
  </si>
  <si>
    <t>Nowak</t>
  </si>
  <si>
    <t>Anna</t>
  </si>
  <si>
    <t>Kowalska</t>
  </si>
  <si>
    <t>Jacek</t>
  </si>
  <si>
    <t>Szeroki</t>
  </si>
  <si>
    <t>Maciej</t>
  </si>
  <si>
    <t>Dietel</t>
  </si>
  <si>
    <t>Monika</t>
  </si>
  <si>
    <t>Hetman</t>
  </si>
  <si>
    <t>Marta</t>
  </si>
  <si>
    <t>Kostka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</si>
</sst>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164" formatCode="[$-F400]h:mm:ss\ AM/PM"/>
    <numFmt numFmtId="165" formatCode="0.00000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MT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20" fontId="0" fillId="0" borderId="0" xfId="0" applyNumberFormat="1"/>
    <xf numFmtId="44" fontId="0" fillId="0" borderId="0" xfId="1" applyFont="1"/>
    <xf numFmtId="164" fontId="0" fillId="0" borderId="0" xfId="0" applyNumberFormat="1"/>
    <xf numFmtId="44" fontId="0" fillId="0" borderId="0" xfId="0" applyNumberFormat="1"/>
    <xf numFmtId="165" fontId="0" fillId="0" borderId="0" xfId="0" applyNumberFormat="1"/>
    <xf numFmtId="2" fontId="0" fillId="0" borderId="0" xfId="0" applyNumberFormat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tabSelected="1" topLeftCell="B1" workbookViewId="0">
      <selection activeCell="E11" sqref="E11"/>
    </sheetView>
  </sheetViews>
  <sheetFormatPr defaultRowHeight="14.25"/>
  <cols>
    <col min="1" max="1" width="3.375" bestFit="1" customWidth="1"/>
    <col min="4" max="4" width="16.25" bestFit="1" customWidth="1"/>
    <col min="5" max="5" width="18.5" bestFit="1" customWidth="1"/>
    <col min="6" max="6" width="13.625" bestFit="1" customWidth="1"/>
    <col min="7" max="7" width="11.5" bestFit="1" customWidth="1"/>
    <col min="8" max="8" width="10.25" bestFit="1" customWidth="1"/>
    <col min="9" max="9" width="13.75" bestFit="1" customWidth="1"/>
    <col min="11" max="11" width="11.5" bestFit="1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0">
      <c r="A2">
        <v>1</v>
      </c>
      <c r="B2" t="s">
        <v>9</v>
      </c>
      <c r="C2" t="s">
        <v>10</v>
      </c>
      <c r="D2" s="3">
        <v>9</v>
      </c>
      <c r="E2" s="3">
        <v>15</v>
      </c>
      <c r="F2" s="2">
        <v>0.30555555555555552</v>
      </c>
      <c r="G2" s="2">
        <v>0.66666666666666663</v>
      </c>
      <c r="H2" s="4">
        <f>G2-F2</f>
        <v>0.3611111111111111</v>
      </c>
      <c r="I2" s="5">
        <f>IF(H2*24&lt;8,H2*D2*24,D2*8+(H2-8/24)*E2 *24)</f>
        <v>82</v>
      </c>
      <c r="J2" s="5"/>
    </row>
    <row r="3" spans="1:10">
      <c r="A3">
        <v>2</v>
      </c>
      <c r="B3" t="s">
        <v>11</v>
      </c>
      <c r="C3" t="s">
        <v>12</v>
      </c>
      <c r="D3" s="3">
        <v>15</v>
      </c>
      <c r="E3" s="3">
        <v>30</v>
      </c>
      <c r="F3" s="2">
        <v>0.33333333333333331</v>
      </c>
      <c r="G3" s="2">
        <v>0.64583333333333337</v>
      </c>
      <c r="H3" s="4">
        <f t="shared" ref="H3:H7" si="0">G3-F3</f>
        <v>0.31250000000000006</v>
      </c>
      <c r="I3" s="5">
        <f t="shared" ref="I3:I7" si="1">IF(H3*24&lt;8,H3*D3*24,D3*8+(H3-8/24)*E3 *24)</f>
        <v>112.50000000000003</v>
      </c>
    </row>
    <row r="4" spans="1:10">
      <c r="A4">
        <v>3</v>
      </c>
      <c r="B4" t="s">
        <v>13</v>
      </c>
      <c r="C4" t="s">
        <v>14</v>
      </c>
      <c r="D4" s="3">
        <v>17</v>
      </c>
      <c r="E4" s="3">
        <v>30</v>
      </c>
      <c r="F4" s="2">
        <v>0.30208333333333331</v>
      </c>
      <c r="G4" s="2">
        <v>0.5</v>
      </c>
      <c r="H4" s="4">
        <f t="shared" si="0"/>
        <v>0.19791666666666669</v>
      </c>
      <c r="I4" s="5">
        <f t="shared" si="1"/>
        <v>80.75</v>
      </c>
    </row>
    <row r="5" spans="1:10">
      <c r="A5">
        <v>4</v>
      </c>
      <c r="B5" t="s">
        <v>15</v>
      </c>
      <c r="C5" t="s">
        <v>16</v>
      </c>
      <c r="D5" s="3">
        <v>20</v>
      </c>
      <c r="E5" s="3">
        <v>40</v>
      </c>
      <c r="F5" s="2">
        <v>0.375</v>
      </c>
      <c r="G5" s="2">
        <v>0.79166666666666663</v>
      </c>
      <c r="H5" s="4">
        <f t="shared" si="0"/>
        <v>0.41666666666666663</v>
      </c>
      <c r="I5" s="5">
        <f t="shared" si="1"/>
        <v>240</v>
      </c>
    </row>
    <row r="6" spans="1:10">
      <c r="A6">
        <v>5</v>
      </c>
      <c r="B6" t="s">
        <v>17</v>
      </c>
      <c r="C6" t="s">
        <v>18</v>
      </c>
      <c r="D6" s="3">
        <v>40</v>
      </c>
      <c r="E6" s="3">
        <v>80</v>
      </c>
      <c r="F6" s="2">
        <v>0.35069444444444442</v>
      </c>
      <c r="G6" s="2">
        <v>0.69791666666666663</v>
      </c>
      <c r="H6" s="4">
        <f t="shared" si="0"/>
        <v>0.34722222222222221</v>
      </c>
      <c r="I6" s="5">
        <f t="shared" si="1"/>
        <v>346.66666666666669</v>
      </c>
    </row>
    <row r="7" spans="1:10">
      <c r="A7">
        <v>6</v>
      </c>
      <c r="B7" t="s">
        <v>19</v>
      </c>
      <c r="C7" t="s">
        <v>20</v>
      </c>
      <c r="D7" s="3">
        <v>20</v>
      </c>
      <c r="E7" s="3">
        <v>35</v>
      </c>
      <c r="F7" s="2">
        <v>0.33333333333333331</v>
      </c>
      <c r="G7" s="2">
        <v>0.75</v>
      </c>
      <c r="H7" s="4">
        <f t="shared" si="0"/>
        <v>0.41666666666666669</v>
      </c>
      <c r="I7" s="5">
        <f t="shared" si="1"/>
        <v>230.00000000000003</v>
      </c>
    </row>
    <row r="8" spans="1:10">
      <c r="B8" s="1"/>
    </row>
    <row r="9" spans="1:10">
      <c r="B9" s="1"/>
    </row>
    <row r="10" spans="1:10">
      <c r="B10" s="1"/>
      <c r="I10" s="7"/>
    </row>
    <row r="11" spans="1:10">
      <c r="B11" s="1"/>
    </row>
    <row r="12" spans="1:10">
      <c r="B12" s="1"/>
    </row>
    <row r="13" spans="1:10">
      <c r="B13" s="1"/>
      <c r="I13" s="2"/>
      <c r="J13" s="6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Stawki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2007-10-23T14:35:20Z</dcterms:created>
  <dcterms:modified xsi:type="dcterms:W3CDTF">2007-11-17T20:33:24Z</dcterms:modified>
</cp:coreProperties>
</file>