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5" windowWidth="19140" windowHeight="8385"/>
  </bookViews>
  <sheets>
    <sheet name="Arkusz1" sheetId="1" r:id="rId1"/>
    <sheet name="Arkusz2" sheetId="2" r:id="rId2"/>
    <sheet name="Arkusz3" sheetId="3" r:id="rId3"/>
  </sheets>
  <calcPr calcId="125725"/>
  <pivotCaches>
    <pivotCache cacheId="38" r:id="rId4"/>
  </pivotCaches>
</workbook>
</file>

<file path=xl/connections.xml><?xml version="1.0" encoding="utf-8"?>
<connections xmlns="http://schemas.openxmlformats.org/spreadsheetml/2006/main">
  <connection id="1" name="Kwerenda z Northwind" type="1" refreshedVersion="3">
    <dbPr connection="DBQ=E:\Bazy Danych\Northwind.mdb;DefaultDir=E:\Bazy Danych;Driver={Microsoft Access Driver (*.mdb, *.accdb)};DriverId=25;FIL=MS Access;MaxBufferSize=2048;MaxScanRows=8;PageTimeout=5;SafeTransactions=0;Threads=3;UserCommitSync=Yes;" command="SELECT Klienci.NazwaFirmy AS 'Nazwa Firmy', Faktury.IDzamówienia, Faktury.Sprzedawca, Faktury.NazwaProduktu, Faktury.Ilość, Faktury.CenaJednostkowa, Faktury.CenaKońcowa_x000d__x000a_FROM `E:\Bazy Danych\Northwind.mdb`.Faktury Faktury, `E:\Bazy Danych\Northwind.mdb`.Klienci Klienci_x000d__x000a_WHERE Klienci.IDklienta = Faktury.IDklienta AND ((Faktury.Klienci.NazwaFirmy Like 'R%'))_x000d__x000a_ORDER BY Faktury.IDzamówienia, Faktury.Ilość"/>
  </connection>
</connections>
</file>

<file path=xl/styles.xml><?xml version="1.0" encoding="utf-8"?>
<styleSheet xmlns="http://schemas.openxmlformats.org/spreadsheetml/2006/main">
  <fonts count="1"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Zbigniew Smogur" refreshedDate="39596.756979976853" createdVersion="3" refreshedVersion="3" minRefreshableVersion="3" recordCount="176">
  <cacheSource type="external" connectionId="1"/>
  <cacheFields count="7">
    <cacheField name="'Nazwa Firmy'" numFmtId="0" sqlType="-9">
      <sharedItems count="6">
        <s v="Richter Supermarkt"/>
        <s v="Rattlesnake Canyon Grocery"/>
        <s v="Romero y tomillo"/>
        <s v="Ricardo Adocicados"/>
        <s v="Reggiani Caseifici"/>
        <s v="Rancho grande"/>
      </sharedItems>
    </cacheField>
    <cacheField name="IDzamówienia" numFmtId="0" sqlType="4">
      <sharedItems containsSemiMixedTypes="0" containsString="0" containsNumber="1" containsInteger="1" minValue="10255" maxValue="11077"/>
    </cacheField>
    <cacheField name="Sprzedawca" numFmtId="0" sqlType="-9">
      <sharedItems count="9">
        <s v="Anne Dodsworth"/>
        <s v="Laura Callahan"/>
        <s v="Michael Suyama"/>
        <s v="Margaret Peacock"/>
        <s v="Nancy Davolio"/>
        <s v="Janet Leverling"/>
        <s v="Robert King"/>
        <s v="Andrew Fuller"/>
        <s v="Steven Buchanan"/>
      </sharedItems>
    </cacheField>
    <cacheField name="NazwaProduktu" numFmtId="0" sqlType="-9">
      <sharedItems/>
    </cacheField>
    <cacheField name="Ilość" numFmtId="0" sqlType="5">
      <sharedItems containsSemiMixedTypes="0" containsString="0" containsNumber="1" containsInteger="1" minValue="1" maxValue="70" count="27">
        <n v="20"/>
        <n v="25"/>
        <n v="30"/>
        <n v="35"/>
        <n v="2"/>
        <n v="12"/>
        <n v="15"/>
        <n v="6"/>
        <n v="24"/>
        <n v="40"/>
        <n v="1"/>
        <n v="4"/>
        <n v="3"/>
        <n v="10"/>
        <n v="18"/>
        <n v="21"/>
        <n v="5"/>
        <n v="70"/>
        <n v="36"/>
        <n v="60"/>
        <n v="28"/>
        <n v="9"/>
        <n v="16"/>
        <n v="50"/>
        <n v="7"/>
        <n v="42"/>
        <n v="14"/>
      </sharedItems>
    </cacheField>
    <cacheField name="CenaJednostkowa" numFmtId="0" sqlType="2">
      <sharedItems containsSemiMixedTypes="0" containsString="0" containsNumber="1" minValue="2.5" maxValue="263.5"/>
    </cacheField>
    <cacheField name="CenaKońcowa" numFmtId="0" sqlType="2">
      <sharedItems containsSemiMixedTypes="0" containsString="0" containsNumber="1" minValue="7.3" maxValue="1054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6">
  <r>
    <x v="0"/>
    <n v="10255"/>
    <x v="0"/>
    <s v="Chang"/>
    <x v="0"/>
    <n v="15.2"/>
    <n v="304"/>
  </r>
  <r>
    <x v="0"/>
    <n v="10255"/>
    <x v="0"/>
    <s v="Inlagd Sill"/>
    <x v="1"/>
    <n v="15.2"/>
    <n v="380"/>
  </r>
  <r>
    <x v="0"/>
    <n v="10255"/>
    <x v="0"/>
    <s v="Raclette Courdavault"/>
    <x v="2"/>
    <n v="44"/>
    <n v="1320"/>
  </r>
  <r>
    <x v="0"/>
    <n v="10255"/>
    <x v="0"/>
    <s v="Pavlova"/>
    <x v="3"/>
    <n v="13.9"/>
    <n v="486.5"/>
  </r>
  <r>
    <x v="1"/>
    <n v="10262"/>
    <x v="1"/>
    <s v="Gnocchi di nonna Alice"/>
    <x v="4"/>
    <n v="30.4"/>
    <n v="60.8"/>
  </r>
  <r>
    <x v="1"/>
    <n v="10262"/>
    <x v="1"/>
    <s v="Chef Anton's Gumbo Mix"/>
    <x v="5"/>
    <n v="17"/>
    <n v="163.19999999999999"/>
  </r>
  <r>
    <x v="1"/>
    <n v="10262"/>
    <x v="1"/>
    <s v="Uncle Bob's Organic Dried Pears"/>
    <x v="6"/>
    <n v="24"/>
    <n v="360"/>
  </r>
  <r>
    <x v="1"/>
    <n v="10272"/>
    <x v="2"/>
    <s v="Sir Rodney's Marmalade"/>
    <x v="7"/>
    <n v="64.8"/>
    <n v="388.8"/>
  </r>
  <r>
    <x v="1"/>
    <n v="10272"/>
    <x v="2"/>
    <s v="Mozzarella di Giovanni"/>
    <x v="8"/>
    <n v="27.8"/>
    <n v="667.2"/>
  </r>
  <r>
    <x v="1"/>
    <n v="10272"/>
    <x v="2"/>
    <s v="Gorgonzola Telino"/>
    <x v="9"/>
    <n v="10"/>
    <n v="400"/>
  </r>
  <r>
    <x v="2"/>
    <n v="10281"/>
    <x v="3"/>
    <s v="Teatime Chocolate Biscuits"/>
    <x v="10"/>
    <n v="7.3"/>
    <n v="7.3"/>
  </r>
  <r>
    <x v="2"/>
    <n v="10281"/>
    <x v="3"/>
    <s v="Steeleye Stout"/>
    <x v="11"/>
    <n v="14.4"/>
    <n v="57.6"/>
  </r>
  <r>
    <x v="2"/>
    <n v="10281"/>
    <x v="3"/>
    <s v="Guaraná Fantástica"/>
    <x v="7"/>
    <n v="3.6"/>
    <n v="21.6"/>
  </r>
  <r>
    <x v="2"/>
    <n v="10282"/>
    <x v="3"/>
    <s v="Ravioli Angelo"/>
    <x v="4"/>
    <n v="15.6"/>
    <n v="31.2"/>
  </r>
  <r>
    <x v="2"/>
    <n v="10282"/>
    <x v="3"/>
    <s v="Nord-Ost Matjeshering"/>
    <x v="7"/>
    <n v="20.7"/>
    <n v="124.2"/>
  </r>
  <r>
    <x v="3"/>
    <n v="10287"/>
    <x v="1"/>
    <s v="Spegesild"/>
    <x v="6"/>
    <n v="9.6"/>
    <n v="122.4"/>
  </r>
  <r>
    <x v="3"/>
    <n v="10287"/>
    <x v="1"/>
    <s v="Sasquatch Ale"/>
    <x v="0"/>
    <n v="11.2"/>
    <n v="224"/>
  </r>
  <r>
    <x v="3"/>
    <n v="10287"/>
    <x v="1"/>
    <s v="Pavlova"/>
    <x v="9"/>
    <n v="13.9"/>
    <n v="472.6"/>
  </r>
  <r>
    <x v="4"/>
    <n v="10288"/>
    <x v="3"/>
    <s v="Scottish Longbreads"/>
    <x v="12"/>
    <n v="10"/>
    <n v="27"/>
  </r>
  <r>
    <x v="4"/>
    <n v="10288"/>
    <x v="3"/>
    <s v="Tourtiere"/>
    <x v="13"/>
    <n v="5.9"/>
    <n v="53.1"/>
  </r>
  <r>
    <x v="1"/>
    <n v="10294"/>
    <x v="3"/>
    <s v="Rhönbräu Klosterbier"/>
    <x v="7"/>
    <n v="6.2"/>
    <n v="37.200000000000003"/>
  </r>
  <r>
    <x v="1"/>
    <n v="10294"/>
    <x v="3"/>
    <s v="Alice Mutton"/>
    <x v="6"/>
    <n v="31.2"/>
    <n v="468"/>
  </r>
  <r>
    <x v="1"/>
    <n v="10294"/>
    <x v="3"/>
    <s v="Ipoh Coffee"/>
    <x v="6"/>
    <n v="36.799999999999997"/>
    <n v="552"/>
  </r>
  <r>
    <x v="1"/>
    <n v="10294"/>
    <x v="3"/>
    <s v="Chai"/>
    <x v="14"/>
    <n v="14.4"/>
    <n v="259.2"/>
  </r>
  <r>
    <x v="1"/>
    <n v="10294"/>
    <x v="3"/>
    <s v="Camembert Pierrot"/>
    <x v="15"/>
    <n v="27.2"/>
    <n v="571.20000000000005"/>
  </r>
  <r>
    <x v="3"/>
    <n v="10299"/>
    <x v="3"/>
    <s v="Teatime Chocolate Biscuits"/>
    <x v="6"/>
    <n v="7.3"/>
    <n v="109.5"/>
  </r>
  <r>
    <x v="3"/>
    <n v="10299"/>
    <x v="3"/>
    <s v="Outback Lager"/>
    <x v="0"/>
    <n v="12"/>
    <n v="240"/>
  </r>
  <r>
    <x v="2"/>
    <n v="10306"/>
    <x v="4"/>
    <s v="Tourtiere"/>
    <x v="16"/>
    <n v="5.9"/>
    <n v="29.5"/>
  </r>
  <r>
    <x v="2"/>
    <n v="10306"/>
    <x v="4"/>
    <s v="Nord-Ost Matjeshering"/>
    <x v="13"/>
    <n v="20.7"/>
    <n v="207"/>
  </r>
  <r>
    <x v="2"/>
    <n v="10306"/>
    <x v="4"/>
    <s v="Perth Pasties"/>
    <x v="13"/>
    <n v="26.2"/>
    <n v="262"/>
  </r>
  <r>
    <x v="1"/>
    <n v="10314"/>
    <x v="4"/>
    <s v="Tarte au sucre"/>
    <x v="1"/>
    <n v="39.4"/>
    <n v="886.5"/>
  </r>
  <r>
    <x v="1"/>
    <n v="10314"/>
    <x v="4"/>
    <s v="Escargots de Bourgogne"/>
    <x v="2"/>
    <n v="10.6"/>
    <n v="286.2"/>
  </r>
  <r>
    <x v="1"/>
    <n v="10314"/>
    <x v="4"/>
    <s v="Mascarpone Fabioli"/>
    <x v="9"/>
    <n v="25.6"/>
    <n v="921.6"/>
  </r>
  <r>
    <x v="1"/>
    <n v="10316"/>
    <x v="4"/>
    <s v="Jack's New England Clam Chowder"/>
    <x v="13"/>
    <n v="7.7"/>
    <n v="77"/>
  </r>
  <r>
    <x v="1"/>
    <n v="10316"/>
    <x v="4"/>
    <s v="Tarte au sucre"/>
    <x v="17"/>
    <n v="39.4"/>
    <n v="2758"/>
  </r>
  <r>
    <x v="1"/>
    <n v="10346"/>
    <x v="5"/>
    <s v="Gnocchi di nonna Alice"/>
    <x v="0"/>
    <n v="30.4"/>
    <n v="608"/>
  </r>
  <r>
    <x v="1"/>
    <n v="10346"/>
    <x v="5"/>
    <s v="Alice Mutton"/>
    <x v="18"/>
    <n v="31.2"/>
    <n v="1010.88"/>
  </r>
  <r>
    <x v="1"/>
    <n v="10401"/>
    <x v="4"/>
    <s v="Nord-Ost Matjeshering"/>
    <x v="14"/>
    <n v="20.7"/>
    <n v="372.6"/>
  </r>
  <r>
    <x v="1"/>
    <n v="10401"/>
    <x v="4"/>
    <s v="Louisiana Fiery Hot Pepper Sauce"/>
    <x v="0"/>
    <n v="16.8"/>
    <n v="336"/>
  </r>
  <r>
    <x v="1"/>
    <n v="10401"/>
    <x v="4"/>
    <s v="Flotemysost"/>
    <x v="19"/>
    <n v="17.2"/>
    <n v="1032"/>
  </r>
  <r>
    <x v="1"/>
    <n v="10401"/>
    <x v="4"/>
    <s v="Gnocchi di nonna Alice"/>
    <x v="17"/>
    <n v="30.4"/>
    <n v="2128"/>
  </r>
  <r>
    <x v="0"/>
    <n v="10419"/>
    <x v="3"/>
    <s v="Gudbrandsdalsost"/>
    <x v="0"/>
    <n v="28.8"/>
    <n v="547.20000000000005"/>
  </r>
  <r>
    <x v="0"/>
    <n v="10419"/>
    <x v="3"/>
    <s v="Camembert Pierrot"/>
    <x v="19"/>
    <n v="27.2"/>
    <n v="1550.4"/>
  </r>
  <r>
    <x v="4"/>
    <n v="10428"/>
    <x v="6"/>
    <s v="Spegesild"/>
    <x v="0"/>
    <n v="9.6"/>
    <n v="192"/>
  </r>
  <r>
    <x v="4"/>
    <n v="10443"/>
    <x v="1"/>
    <s v="Queso Cabrales"/>
    <x v="7"/>
    <n v="16.8"/>
    <n v="80.64"/>
  </r>
  <r>
    <x v="4"/>
    <n v="10443"/>
    <x v="1"/>
    <s v="Rössle Sauerkraut"/>
    <x v="5"/>
    <n v="36.4"/>
    <n v="436.8"/>
  </r>
  <r>
    <x v="3"/>
    <n v="10447"/>
    <x v="3"/>
    <s v="Flotemysost"/>
    <x v="4"/>
    <n v="17.2"/>
    <n v="34.4"/>
  </r>
  <r>
    <x v="3"/>
    <n v="10447"/>
    <x v="3"/>
    <s v="Louisiana Fiery Hot Pepper Sauce"/>
    <x v="3"/>
    <n v="16.8"/>
    <n v="588"/>
  </r>
  <r>
    <x v="3"/>
    <n v="10447"/>
    <x v="3"/>
    <s v="Teatime Chocolate Biscuits"/>
    <x v="9"/>
    <n v="7.3"/>
    <n v="292"/>
  </r>
  <r>
    <x v="5"/>
    <n v="10448"/>
    <x v="3"/>
    <s v="Gumbär Gummibärchen"/>
    <x v="7"/>
    <n v="24.9"/>
    <n v="149.4"/>
  </r>
  <r>
    <x v="5"/>
    <n v="10448"/>
    <x v="3"/>
    <s v="Boston Crab Meat"/>
    <x v="0"/>
    <n v="14.7"/>
    <n v="294"/>
  </r>
  <r>
    <x v="1"/>
    <n v="10479"/>
    <x v="5"/>
    <s v="Perth Pasties"/>
    <x v="20"/>
    <n v="26.2"/>
    <n v="733.6"/>
  </r>
  <r>
    <x v="1"/>
    <n v="10479"/>
    <x v="5"/>
    <s v="Côte de Blaye"/>
    <x v="2"/>
    <n v="210.8"/>
    <n v="6324"/>
  </r>
  <r>
    <x v="1"/>
    <n v="10479"/>
    <x v="5"/>
    <s v="Wimmers gute Semmelknödel"/>
    <x v="2"/>
    <n v="26.6"/>
    <n v="798"/>
  </r>
  <r>
    <x v="1"/>
    <n v="10479"/>
    <x v="5"/>
    <s v="Raclette Courdavault"/>
    <x v="19"/>
    <n v="44"/>
    <n v="2640"/>
  </r>
  <r>
    <x v="3"/>
    <n v="10481"/>
    <x v="1"/>
    <s v="Maxilaku"/>
    <x v="8"/>
    <n v="16"/>
    <n v="384"/>
  </r>
  <r>
    <x v="3"/>
    <n v="10481"/>
    <x v="1"/>
    <s v="Camembert Pierrot"/>
    <x v="9"/>
    <n v="27.2"/>
    <n v="1088"/>
  </r>
  <r>
    <x v="0"/>
    <n v="10537"/>
    <x v="4"/>
    <s v="Manjimup Dried Apples"/>
    <x v="7"/>
    <n v="53"/>
    <n v="318"/>
  </r>
  <r>
    <x v="0"/>
    <n v="10537"/>
    <x v="4"/>
    <s v="Röd Kaviar"/>
    <x v="21"/>
    <n v="15"/>
    <n v="135"/>
  </r>
  <r>
    <x v="0"/>
    <n v="10537"/>
    <x v="4"/>
    <s v="Escargots de Bourgogne"/>
    <x v="0"/>
    <n v="13.25"/>
    <n v="265"/>
  </r>
  <r>
    <x v="0"/>
    <n v="10537"/>
    <x v="4"/>
    <s v="Mozzarella di Giovanni"/>
    <x v="15"/>
    <n v="34.799999999999997"/>
    <n v="730.8"/>
  </r>
  <r>
    <x v="0"/>
    <n v="10537"/>
    <x v="4"/>
    <s v="Gorgonzola Telino"/>
    <x v="2"/>
    <n v="12.5"/>
    <n v="375"/>
  </r>
  <r>
    <x v="4"/>
    <n v="10562"/>
    <x v="4"/>
    <s v="Tarte au sucre"/>
    <x v="13"/>
    <n v="49.3"/>
    <n v="443.7"/>
  </r>
  <r>
    <x v="4"/>
    <n v="10562"/>
    <x v="4"/>
    <s v="Geitost"/>
    <x v="0"/>
    <n v="2.5"/>
    <n v="45"/>
  </r>
  <r>
    <x v="3"/>
    <n v="10563"/>
    <x v="7"/>
    <s v="Inlagd Sill"/>
    <x v="1"/>
    <n v="19"/>
    <n v="475"/>
  </r>
  <r>
    <x v="3"/>
    <n v="10563"/>
    <x v="7"/>
    <s v="Filo Mix"/>
    <x v="17"/>
    <n v="7"/>
    <n v="490"/>
  </r>
  <r>
    <x v="1"/>
    <n v="10564"/>
    <x v="3"/>
    <s v="Gorgonzola Telino"/>
    <x v="7"/>
    <n v="12.5"/>
    <n v="71.25"/>
  </r>
  <r>
    <x v="1"/>
    <n v="10564"/>
    <x v="3"/>
    <s v="Alice Mutton"/>
    <x v="22"/>
    <n v="39"/>
    <n v="592.79999999999995"/>
  </r>
  <r>
    <x v="1"/>
    <n v="10564"/>
    <x v="3"/>
    <s v="Pâte chinois"/>
    <x v="1"/>
    <n v="24"/>
    <n v="570"/>
  </r>
  <r>
    <x v="1"/>
    <n v="10569"/>
    <x v="8"/>
    <s v="Lakkalikööri"/>
    <x v="2"/>
    <n v="18"/>
    <n v="540"/>
  </r>
  <r>
    <x v="1"/>
    <n v="10569"/>
    <x v="8"/>
    <s v="Gorgonzola Telino"/>
    <x v="3"/>
    <n v="12.5"/>
    <n v="350"/>
  </r>
  <r>
    <x v="4"/>
    <n v="10586"/>
    <x v="0"/>
    <s v="Filo Mix"/>
    <x v="11"/>
    <n v="7"/>
    <n v="23.8"/>
  </r>
  <r>
    <x v="1"/>
    <n v="10598"/>
    <x v="4"/>
    <s v="Flotemysost"/>
    <x v="21"/>
    <n v="21.5"/>
    <n v="193.5"/>
  </r>
  <r>
    <x v="1"/>
    <n v="10598"/>
    <x v="4"/>
    <s v="Schoggi Schokolade"/>
    <x v="23"/>
    <n v="43.9"/>
    <n v="2195"/>
  </r>
  <r>
    <x v="3"/>
    <n v="10622"/>
    <x v="3"/>
    <s v="Scottish Longbreads"/>
    <x v="14"/>
    <n v="12.5"/>
    <n v="180"/>
  </r>
  <r>
    <x v="3"/>
    <n v="10622"/>
    <x v="3"/>
    <s v="Chang"/>
    <x v="0"/>
    <n v="19"/>
    <n v="380"/>
  </r>
  <r>
    <x v="3"/>
    <n v="10648"/>
    <x v="8"/>
    <s v="Guaraná Fantástica"/>
    <x v="6"/>
    <n v="4.5"/>
    <n v="57.37"/>
  </r>
  <r>
    <x v="3"/>
    <n v="10648"/>
    <x v="8"/>
    <s v="Gustaf's Knäckebröd"/>
    <x v="6"/>
    <n v="21"/>
    <n v="315"/>
  </r>
  <r>
    <x v="4"/>
    <n v="10655"/>
    <x v="4"/>
    <s v="Jack's New England Clam Chowder"/>
    <x v="0"/>
    <n v="9.65"/>
    <n v="154.4"/>
  </r>
  <r>
    <x v="0"/>
    <n v="10666"/>
    <x v="6"/>
    <s v="Louisiana Fiery Hot Pepper Sauce"/>
    <x v="13"/>
    <n v="21.05"/>
    <n v="210.5"/>
  </r>
  <r>
    <x v="0"/>
    <n v="10666"/>
    <x v="6"/>
    <s v="Thüringer Rostbratwurst"/>
    <x v="18"/>
    <n v="123.79"/>
    <n v="4456.4399999999996"/>
  </r>
  <r>
    <x v="5"/>
    <n v="10716"/>
    <x v="3"/>
    <s v="Sir Rodney's Scones"/>
    <x v="16"/>
    <n v="10"/>
    <n v="50"/>
  </r>
  <r>
    <x v="5"/>
    <n v="10716"/>
    <x v="3"/>
    <s v="Manjimup Dried Apples"/>
    <x v="24"/>
    <n v="53"/>
    <n v="371"/>
  </r>
  <r>
    <x v="5"/>
    <n v="10716"/>
    <x v="3"/>
    <s v="Sirop d'érable"/>
    <x v="13"/>
    <n v="28.5"/>
    <n v="285"/>
  </r>
  <r>
    <x v="4"/>
    <n v="10727"/>
    <x v="7"/>
    <s v="Raclette Courdavault"/>
    <x v="13"/>
    <n v="55"/>
    <n v="522.5"/>
  </r>
  <r>
    <x v="4"/>
    <n v="10727"/>
    <x v="7"/>
    <s v="Gnocchi di nonna Alice"/>
    <x v="13"/>
    <n v="38"/>
    <n v="361"/>
  </r>
  <r>
    <x v="4"/>
    <n v="10727"/>
    <x v="7"/>
    <s v="Alice Mutton"/>
    <x v="0"/>
    <n v="39"/>
    <n v="741"/>
  </r>
  <r>
    <x v="0"/>
    <n v="10751"/>
    <x v="5"/>
    <s v="Gumbär Gummibärchen"/>
    <x v="5"/>
    <n v="31.23"/>
    <n v="337.28"/>
  </r>
  <r>
    <x v="0"/>
    <n v="10751"/>
    <x v="5"/>
    <s v="Röd Kaviar"/>
    <x v="6"/>
    <n v="15"/>
    <n v="225"/>
  </r>
  <r>
    <x v="0"/>
    <n v="10751"/>
    <x v="5"/>
    <s v="Valkoinen suklaa"/>
    <x v="0"/>
    <n v="16.25"/>
    <n v="292.5"/>
  </r>
  <r>
    <x v="0"/>
    <n v="10751"/>
    <x v="5"/>
    <s v="Nord-Ost Matjeshering"/>
    <x v="2"/>
    <n v="25.89"/>
    <n v="776.7"/>
  </r>
  <r>
    <x v="0"/>
    <n v="10758"/>
    <x v="5"/>
    <s v="Gumbär Gummibärchen"/>
    <x v="0"/>
    <n v="31.23"/>
    <n v="624.6"/>
  </r>
  <r>
    <x v="0"/>
    <n v="10758"/>
    <x v="5"/>
    <s v="Outback Lager"/>
    <x v="9"/>
    <n v="15"/>
    <n v="600"/>
  </r>
  <r>
    <x v="0"/>
    <n v="10758"/>
    <x v="5"/>
    <s v="Filo Mix"/>
    <x v="19"/>
    <n v="7"/>
    <n v="420"/>
  </r>
  <r>
    <x v="1"/>
    <n v="10761"/>
    <x v="8"/>
    <s v="Rhönbräu Klosterbier"/>
    <x v="14"/>
    <n v="7.75"/>
    <n v="139.5"/>
  </r>
  <r>
    <x v="1"/>
    <n v="10761"/>
    <x v="8"/>
    <s v="NuNuCa Nuß-Nougat-Creme"/>
    <x v="3"/>
    <n v="14"/>
    <n v="367.5"/>
  </r>
  <r>
    <x v="4"/>
    <n v="10812"/>
    <x v="8"/>
    <s v="Gorgonzola Telino"/>
    <x v="22"/>
    <n v="12.5"/>
    <n v="180"/>
  </r>
  <r>
    <x v="4"/>
    <n v="10812"/>
    <x v="8"/>
    <s v="Original Frankfurter grüne Soße"/>
    <x v="0"/>
    <n v="13"/>
    <n v="260"/>
  </r>
  <r>
    <x v="4"/>
    <n v="10812"/>
    <x v="8"/>
    <s v="Mozzarella di Giovanni"/>
    <x v="9"/>
    <n v="34.799999999999997"/>
    <n v="1252.8"/>
  </r>
  <r>
    <x v="3"/>
    <n v="10813"/>
    <x v="4"/>
    <s v="Chang"/>
    <x v="5"/>
    <n v="19"/>
    <n v="182.4"/>
  </r>
  <r>
    <x v="3"/>
    <n v="10813"/>
    <x v="4"/>
    <s v="Spegesild"/>
    <x v="3"/>
    <n v="12"/>
    <n v="420"/>
  </r>
  <r>
    <x v="1"/>
    <n v="10820"/>
    <x v="5"/>
    <s v="Gnocchi di nonna Alice"/>
    <x v="2"/>
    <n v="38"/>
    <n v="1140"/>
  </r>
  <r>
    <x v="5"/>
    <n v="10828"/>
    <x v="0"/>
    <s v="Côte de Blaye"/>
    <x v="4"/>
    <n v="263.5"/>
    <n v="527"/>
  </r>
  <r>
    <x v="5"/>
    <n v="10828"/>
    <x v="0"/>
    <s v="Sir Rodney's Marmalade"/>
    <x v="16"/>
    <n v="81"/>
    <n v="405"/>
  </r>
  <r>
    <x v="3"/>
    <n v="10851"/>
    <x v="8"/>
    <s v="Chang"/>
    <x v="16"/>
    <n v="19"/>
    <n v="90.25"/>
  </r>
  <r>
    <x v="3"/>
    <n v="10851"/>
    <x v="8"/>
    <s v="NuNuCa Nuß-Nougat-Creme"/>
    <x v="13"/>
    <n v="14"/>
    <n v="133"/>
  </r>
  <r>
    <x v="3"/>
    <n v="10851"/>
    <x v="8"/>
    <s v="Ravioli Angelo"/>
    <x v="13"/>
    <n v="19.5"/>
    <n v="185.25"/>
  </r>
  <r>
    <x v="3"/>
    <n v="10851"/>
    <x v="8"/>
    <s v="Raclette Courdavault"/>
    <x v="25"/>
    <n v="55"/>
    <n v="2194.5"/>
  </r>
  <r>
    <x v="1"/>
    <n v="10852"/>
    <x v="1"/>
    <s v="Alice Mutton"/>
    <x v="7"/>
    <n v="39"/>
    <n v="234"/>
  </r>
  <r>
    <x v="1"/>
    <n v="10852"/>
    <x v="1"/>
    <s v="Chang"/>
    <x v="6"/>
    <n v="19"/>
    <n v="285"/>
  </r>
  <r>
    <x v="1"/>
    <n v="10852"/>
    <x v="1"/>
    <s v="Tarte au sucre"/>
    <x v="23"/>
    <n v="49.3"/>
    <n v="2465"/>
  </r>
  <r>
    <x v="3"/>
    <n v="10877"/>
    <x v="4"/>
    <s v="Carnarvon Tigers"/>
    <x v="1"/>
    <n v="62.5"/>
    <n v="1562.5"/>
  </r>
  <r>
    <x v="3"/>
    <n v="10877"/>
    <x v="4"/>
    <s v="Pavlova"/>
    <x v="2"/>
    <n v="17.45"/>
    <n v="392.63"/>
  </r>
  <r>
    <x v="1"/>
    <n v="10889"/>
    <x v="0"/>
    <s v="Côte de Blaye"/>
    <x v="9"/>
    <n v="263.5"/>
    <n v="10540"/>
  </r>
  <r>
    <x v="1"/>
    <n v="10889"/>
    <x v="0"/>
    <s v="Queso Cabrales"/>
    <x v="9"/>
    <n v="21"/>
    <n v="840"/>
  </r>
  <r>
    <x v="4"/>
    <n v="10908"/>
    <x v="3"/>
    <s v="Filo Mix"/>
    <x v="26"/>
    <n v="7"/>
    <n v="93.1"/>
  </r>
  <r>
    <x v="4"/>
    <n v="10908"/>
    <x v="3"/>
    <s v="Uncle Bob's Organic Dried Pears"/>
    <x v="0"/>
    <n v="30"/>
    <n v="570"/>
  </r>
  <r>
    <x v="5"/>
    <n v="10916"/>
    <x v="4"/>
    <s v="Mascarpone Fabioli"/>
    <x v="7"/>
    <n v="32"/>
    <n v="192"/>
  </r>
  <r>
    <x v="5"/>
    <n v="10916"/>
    <x v="4"/>
    <s v="Pavlova"/>
    <x v="7"/>
    <n v="17.45"/>
    <n v="104.7"/>
  </r>
  <r>
    <x v="5"/>
    <n v="10916"/>
    <x v="4"/>
    <s v="Ravioli Angelo"/>
    <x v="0"/>
    <n v="19.5"/>
    <n v="390"/>
  </r>
  <r>
    <x v="2"/>
    <n v="10917"/>
    <x v="3"/>
    <s v="Nord-Ost Matjeshering"/>
    <x v="10"/>
    <n v="25.89"/>
    <n v="25.89"/>
  </r>
  <r>
    <x v="2"/>
    <n v="10917"/>
    <x v="3"/>
    <s v="Camembert Pierrot"/>
    <x v="13"/>
    <n v="34"/>
    <n v="340"/>
  </r>
  <r>
    <x v="0"/>
    <n v="10931"/>
    <x v="3"/>
    <s v="Ravioli Angelo"/>
    <x v="2"/>
    <n v="19.5"/>
    <n v="585"/>
  </r>
  <r>
    <x v="0"/>
    <n v="10931"/>
    <x v="3"/>
    <s v="Konbu"/>
    <x v="25"/>
    <n v="6"/>
    <n v="214.2"/>
  </r>
  <r>
    <x v="4"/>
    <n v="10942"/>
    <x v="0"/>
    <s v="Maxilaku"/>
    <x v="20"/>
    <n v="20"/>
    <n v="560"/>
  </r>
  <r>
    <x v="0"/>
    <n v="10951"/>
    <x v="0"/>
    <s v="Jack's New England Clam Chowder"/>
    <x v="7"/>
    <n v="9.65"/>
    <n v="55"/>
  </r>
  <r>
    <x v="0"/>
    <n v="10951"/>
    <x v="0"/>
    <s v="Geitost"/>
    <x v="6"/>
    <n v="2.5"/>
    <n v="35.619999999999997"/>
  </r>
  <r>
    <x v="0"/>
    <n v="10951"/>
    <x v="0"/>
    <s v="Rhönbräu Klosterbier"/>
    <x v="23"/>
    <n v="7.75"/>
    <n v="368.12"/>
  </r>
  <r>
    <x v="1"/>
    <n v="10988"/>
    <x v="5"/>
    <s v="Tarte au sucre"/>
    <x v="9"/>
    <n v="49.3"/>
    <n v="1774.8"/>
  </r>
  <r>
    <x v="1"/>
    <n v="10988"/>
    <x v="5"/>
    <s v="Uncle Bob's Organic Dried Pears"/>
    <x v="19"/>
    <n v="30"/>
    <n v="1800"/>
  </r>
  <r>
    <x v="1"/>
    <n v="11000"/>
    <x v="7"/>
    <s v="Chef Anton's Cajun Seasoning"/>
    <x v="1"/>
    <n v="22"/>
    <n v="412.5"/>
  </r>
  <r>
    <x v="1"/>
    <n v="11000"/>
    <x v="7"/>
    <s v="Guaraná Fantástica"/>
    <x v="2"/>
    <n v="4.5"/>
    <n v="101.25"/>
  </r>
  <r>
    <x v="1"/>
    <n v="11000"/>
    <x v="7"/>
    <s v="Original Frankfurter grüne Soße"/>
    <x v="2"/>
    <n v="13"/>
    <n v="390"/>
  </r>
  <r>
    <x v="4"/>
    <n v="11010"/>
    <x v="7"/>
    <s v="Guaraná Fantástica"/>
    <x v="13"/>
    <n v="4.5"/>
    <n v="45"/>
  </r>
  <r>
    <x v="4"/>
    <n v="11010"/>
    <x v="7"/>
    <s v="Uncle Bob's Organic Dried Pears"/>
    <x v="0"/>
    <n v="30"/>
    <n v="600"/>
  </r>
  <r>
    <x v="2"/>
    <n v="11013"/>
    <x v="7"/>
    <s v="Scottish Longbreads"/>
    <x v="4"/>
    <n v="12.5"/>
    <n v="25"/>
  </r>
  <r>
    <x v="2"/>
    <n v="11013"/>
    <x v="7"/>
    <s v="Singaporean Hokkien Fried Mee"/>
    <x v="11"/>
    <n v="14"/>
    <n v="56"/>
  </r>
  <r>
    <x v="2"/>
    <n v="11013"/>
    <x v="7"/>
    <s v="Tunnbröd"/>
    <x v="13"/>
    <n v="9"/>
    <n v="90"/>
  </r>
  <r>
    <x v="2"/>
    <n v="11013"/>
    <x v="7"/>
    <s v="Rogede sild"/>
    <x v="0"/>
    <n v="9.5"/>
    <n v="190"/>
  </r>
  <r>
    <x v="5"/>
    <n v="11019"/>
    <x v="2"/>
    <s v="Maxilaku"/>
    <x v="4"/>
    <n v="20"/>
    <n v="40"/>
  </r>
  <r>
    <x v="5"/>
    <n v="11019"/>
    <x v="2"/>
    <s v="Spegesild"/>
    <x v="12"/>
    <n v="12"/>
    <n v="36"/>
  </r>
  <r>
    <x v="0"/>
    <n v="11033"/>
    <x v="6"/>
    <s v="Gudbrandsdalsost"/>
    <x v="18"/>
    <n v="36"/>
    <n v="1166.4000000000001"/>
  </r>
  <r>
    <x v="0"/>
    <n v="11033"/>
    <x v="6"/>
    <s v="Perth Pasties"/>
    <x v="17"/>
    <n v="32.799999999999997"/>
    <n v="2066.4"/>
  </r>
  <r>
    <x v="3"/>
    <n v="11059"/>
    <x v="7"/>
    <s v="Alice Mutton"/>
    <x v="5"/>
    <n v="39"/>
    <n v="468"/>
  </r>
  <r>
    <x v="3"/>
    <n v="11059"/>
    <x v="7"/>
    <s v="Konbu"/>
    <x v="2"/>
    <n v="6"/>
    <n v="180"/>
  </r>
  <r>
    <x v="3"/>
    <n v="11059"/>
    <x v="7"/>
    <s v="Camembert Pierrot"/>
    <x v="3"/>
    <n v="34"/>
    <n v="1190"/>
  </r>
  <r>
    <x v="4"/>
    <n v="11062"/>
    <x v="3"/>
    <s v="Perth Pasties"/>
    <x v="13"/>
    <n v="32.799999999999997"/>
    <n v="262.39999999999998"/>
  </r>
  <r>
    <x v="4"/>
    <n v="11062"/>
    <x v="3"/>
    <s v="Outback Lager"/>
    <x v="5"/>
    <n v="15"/>
    <n v="144"/>
  </r>
  <r>
    <x v="0"/>
    <n v="11075"/>
    <x v="1"/>
    <s v="Lakkalikööri"/>
    <x v="4"/>
    <n v="18"/>
    <n v="30.6"/>
  </r>
  <r>
    <x v="0"/>
    <n v="11075"/>
    <x v="1"/>
    <s v="Chang"/>
    <x v="13"/>
    <n v="19"/>
    <n v="161.5"/>
  </r>
  <r>
    <x v="0"/>
    <n v="11075"/>
    <x v="1"/>
    <s v="Spegesild"/>
    <x v="2"/>
    <n v="12"/>
    <n v="306"/>
  </r>
  <r>
    <x v="1"/>
    <n v="11077"/>
    <x v="4"/>
    <s v="Ikura"/>
    <x v="10"/>
    <n v="31"/>
    <n v="31"/>
  </r>
  <r>
    <x v="1"/>
    <n v="11077"/>
    <x v="4"/>
    <s v="Mascarpone Fabioli"/>
    <x v="10"/>
    <n v="32"/>
    <n v="32"/>
  </r>
  <r>
    <x v="1"/>
    <n v="11077"/>
    <x v="4"/>
    <s v="Sir Rodney's Marmalade"/>
    <x v="10"/>
    <n v="81"/>
    <n v="77.760000000000005"/>
  </r>
  <r>
    <x v="1"/>
    <n v="11077"/>
    <x v="4"/>
    <s v="Tofu"/>
    <x v="10"/>
    <n v="23.25"/>
    <n v="22.55"/>
  </r>
  <r>
    <x v="1"/>
    <n v="11077"/>
    <x v="4"/>
    <s v="Uncle Bob's Organic Dried Pears"/>
    <x v="10"/>
    <n v="30"/>
    <n v="28.5"/>
  </r>
  <r>
    <x v="1"/>
    <n v="11077"/>
    <x v="4"/>
    <s v="Grandma's Boysenberry Spread"/>
    <x v="10"/>
    <n v="25"/>
    <n v="24.5"/>
  </r>
  <r>
    <x v="1"/>
    <n v="11077"/>
    <x v="4"/>
    <s v="Chef Anton's Cajun Seasoning"/>
    <x v="10"/>
    <n v="22"/>
    <n v="22"/>
  </r>
  <r>
    <x v="1"/>
    <n v="11077"/>
    <x v="4"/>
    <s v="Louisiana Hot Spiced Okra"/>
    <x v="10"/>
    <n v="17"/>
    <n v="17"/>
  </r>
  <r>
    <x v="1"/>
    <n v="11077"/>
    <x v="4"/>
    <s v="Filo Mix"/>
    <x v="4"/>
    <n v="7"/>
    <n v="14"/>
  </r>
  <r>
    <x v="1"/>
    <n v="11077"/>
    <x v="4"/>
    <s v="Original Frankfurter grüne Soße"/>
    <x v="4"/>
    <n v="13"/>
    <n v="26"/>
  </r>
  <r>
    <x v="1"/>
    <n v="11077"/>
    <x v="4"/>
    <s v="Queso Manchego La Pastora"/>
    <x v="4"/>
    <n v="38"/>
    <n v="72.2"/>
  </r>
  <r>
    <x v="1"/>
    <n v="11077"/>
    <x v="4"/>
    <s v="Röd Kaviar"/>
    <x v="4"/>
    <n v="15"/>
    <n v="29.7"/>
  </r>
  <r>
    <x v="1"/>
    <n v="11077"/>
    <x v="4"/>
    <s v="Pavlova"/>
    <x v="4"/>
    <n v="17.45"/>
    <n v="33.85"/>
  </r>
  <r>
    <x v="1"/>
    <n v="11077"/>
    <x v="4"/>
    <s v="Tunnbröd"/>
    <x v="4"/>
    <n v="9"/>
    <n v="18"/>
  </r>
  <r>
    <x v="1"/>
    <n v="11077"/>
    <x v="4"/>
    <s v="Chartreuse verte"/>
    <x v="4"/>
    <n v="18"/>
    <n v="34.200000000000003"/>
  </r>
  <r>
    <x v="1"/>
    <n v="11077"/>
    <x v="4"/>
    <s v="Wimmers gute Semmelknödel"/>
    <x v="4"/>
    <n v="33.25"/>
    <n v="64.510000000000005"/>
  </r>
  <r>
    <x v="1"/>
    <n v="11077"/>
    <x v="4"/>
    <s v="Camembert Pierrot"/>
    <x v="4"/>
    <n v="34"/>
    <n v="63.92"/>
  </r>
  <r>
    <x v="1"/>
    <n v="11077"/>
    <x v="4"/>
    <s v="Northwoods Cranberry Sauce"/>
    <x v="4"/>
    <n v="40"/>
    <n v="72"/>
  </r>
  <r>
    <x v="1"/>
    <n v="11077"/>
    <x v="4"/>
    <s v="Pâte chinois"/>
    <x v="4"/>
    <n v="24"/>
    <n v="48"/>
  </r>
  <r>
    <x v="1"/>
    <n v="11077"/>
    <x v="4"/>
    <s v="Jack's New England Clam Chowder"/>
    <x v="12"/>
    <n v="9.65"/>
    <n v="28.95"/>
  </r>
  <r>
    <x v="1"/>
    <n v="11077"/>
    <x v="4"/>
    <s v="Spegesild"/>
    <x v="12"/>
    <n v="12"/>
    <n v="35.28"/>
  </r>
  <r>
    <x v="1"/>
    <n v="11077"/>
    <x v="4"/>
    <s v="Konbu"/>
    <x v="11"/>
    <n v="6"/>
    <n v="24"/>
  </r>
  <r>
    <x v="1"/>
    <n v="11077"/>
    <x v="4"/>
    <s v="Rhönbräu Klosterbier"/>
    <x v="11"/>
    <n v="7.75"/>
    <n v="31"/>
  </r>
  <r>
    <x v="1"/>
    <n v="11077"/>
    <x v="4"/>
    <s v="Aniseed Syrup"/>
    <x v="11"/>
    <n v="10"/>
    <n v="40"/>
  </r>
  <r>
    <x v="1"/>
    <n v="11077"/>
    <x v="4"/>
    <s v="Chang"/>
    <x v="8"/>
    <n v="19"/>
    <n v="364.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38" applyNumberFormats="0" applyBorderFormats="0" applyFontFormats="0" applyPatternFormats="0" applyAlignmentFormats="0" applyWidthHeightFormats="1" dataCaption="Wartości" updatedVersion="3" minRefreshableVersion="3" showCalcMbrs="0" useAutoFormatting="1" itemPrintTitles="1" createdVersion="3" indent="0" outline="1" outlineData="1" multipleFieldFilters="0" fieldListSortAscending="1">
  <location ref="A3:C20" firstHeaderRow="1" firstDataRow="1" firstDataCol="0"/>
  <pivotFields count="7">
    <pivotField showAll="0"/>
    <pivotField showAll="0"/>
    <pivotField showAll="0"/>
    <pivotField showAll="0"/>
    <pivotField showAll="0"/>
    <pivotField showAll="0"/>
    <pivotField showAll="0"/>
  </pivot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C20"/>
  <sheetViews>
    <sheetView tabSelected="1" workbookViewId="0">
      <selection activeCell="A3" sqref="A3"/>
    </sheetView>
  </sheetViews>
  <sheetFormatPr defaultRowHeight="14.25"/>
  <sheetData>
    <row r="3" spans="1:3">
      <c r="A3" s="1"/>
      <c r="B3" s="2"/>
      <c r="C3" s="3"/>
    </row>
    <row r="4" spans="1:3">
      <c r="A4" s="4"/>
      <c r="B4" s="5"/>
      <c r="C4" s="6"/>
    </row>
    <row r="5" spans="1:3">
      <c r="A5" s="4"/>
      <c r="B5" s="5"/>
      <c r="C5" s="6"/>
    </row>
    <row r="6" spans="1:3">
      <c r="A6" s="4"/>
      <c r="B6" s="5"/>
      <c r="C6" s="6"/>
    </row>
    <row r="7" spans="1:3">
      <c r="A7" s="4"/>
      <c r="B7" s="5"/>
      <c r="C7" s="6"/>
    </row>
    <row r="8" spans="1:3">
      <c r="A8" s="4"/>
      <c r="B8" s="5"/>
      <c r="C8" s="6"/>
    </row>
    <row r="9" spans="1:3">
      <c r="A9" s="4"/>
      <c r="B9" s="5"/>
      <c r="C9" s="6"/>
    </row>
    <row r="10" spans="1:3">
      <c r="A10" s="4"/>
      <c r="B10" s="5"/>
      <c r="C10" s="6"/>
    </row>
    <row r="11" spans="1:3">
      <c r="A11" s="4"/>
      <c r="B11" s="5"/>
      <c r="C11" s="6"/>
    </row>
    <row r="12" spans="1:3">
      <c r="A12" s="4"/>
      <c r="B12" s="5"/>
      <c r="C12" s="6"/>
    </row>
    <row r="13" spans="1:3">
      <c r="A13" s="4"/>
      <c r="B13" s="5"/>
      <c r="C13" s="6"/>
    </row>
    <row r="14" spans="1:3">
      <c r="A14" s="4"/>
      <c r="B14" s="5"/>
      <c r="C14" s="6"/>
    </row>
    <row r="15" spans="1:3">
      <c r="A15" s="4"/>
      <c r="B15" s="5"/>
      <c r="C15" s="6"/>
    </row>
    <row r="16" spans="1:3">
      <c r="A16" s="4"/>
      <c r="B16" s="5"/>
      <c r="C16" s="6"/>
    </row>
    <row r="17" spans="1:3">
      <c r="A17" s="4"/>
      <c r="B17" s="5"/>
      <c r="C17" s="6"/>
    </row>
    <row r="18" spans="1:3">
      <c r="A18" s="4"/>
      <c r="B18" s="5"/>
      <c r="C18" s="6"/>
    </row>
    <row r="19" spans="1:3">
      <c r="A19" s="4"/>
      <c r="B19" s="5"/>
      <c r="C19" s="6"/>
    </row>
    <row r="20" spans="1:3">
      <c r="A20" s="7"/>
      <c r="B20" s="8"/>
      <c r="C20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Smogur</dc:creator>
  <cp:lastModifiedBy>Zbigniew Smogur</cp:lastModifiedBy>
  <dcterms:created xsi:type="dcterms:W3CDTF">2008-05-28T15:55:48Z</dcterms:created>
  <dcterms:modified xsi:type="dcterms:W3CDTF">2008-05-28T16:10:33Z</dcterms:modified>
</cp:coreProperties>
</file>