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9420" windowHeight="532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9" i="1"/>
  <c r="C4"/>
  <c r="D4" l="1"/>
  <c r="E4" s="1"/>
  <c r="F4" s="1"/>
  <c r="B11" l="1"/>
  <c r="B6"/>
  <c r="B8"/>
  <c r="B10" s="1"/>
</calcChain>
</file>

<file path=xl/sharedStrings.xml><?xml version="1.0" encoding="utf-8"?>
<sst xmlns="http://schemas.openxmlformats.org/spreadsheetml/2006/main" count="15" uniqueCount="15">
  <si>
    <t>*</t>
  </si>
  <si>
    <t>IRR:</t>
  </si>
  <si>
    <t>* Ta liczba w rzeczywistości będzie nieco większa ponieważ możesz zainwestować czynsz z każdego roku na pozostały okres.</t>
  </si>
  <si>
    <t>Koszt zakupu</t>
  </si>
  <si>
    <t>Czynsz 1 rok</t>
  </si>
  <si>
    <t>Czynsz 2 rok</t>
  </si>
  <si>
    <t>Czynsz 3 rok</t>
  </si>
  <si>
    <t>Czynsz 4 rok</t>
  </si>
  <si>
    <t>Czynsz 5 rok</t>
  </si>
  <si>
    <t>Cena sprzedaży</t>
  </si>
  <si>
    <t>Wynajem domu</t>
  </si>
  <si>
    <t>Łączny zysk:</t>
  </si>
  <si>
    <t>NPV czynszu:</t>
  </si>
  <si>
    <t>NPV ceny sprzedaży:</t>
  </si>
  <si>
    <t>Łączna NPV:</t>
  </si>
</sst>
</file>

<file path=xl/styles.xml><?xml version="1.0" encoding="utf-8"?>
<styleSheet xmlns="http://schemas.openxmlformats.org/spreadsheetml/2006/main">
  <numFmts count="3">
    <numFmt numFmtId="164" formatCode="&quot;$&quot;#,##0.00"/>
    <numFmt numFmtId="165" formatCode="&quot;$&quot;#,##0.00_);[Red]\(&quot;$&quot;#,##0.00\)"/>
    <numFmt numFmtId="166" formatCode="#,##0.00\ &quot;zł&quot;"/>
  </numFmts>
  <fonts count="6">
    <font>
      <sz val="11"/>
      <color theme="1"/>
      <name val="Czcionka tekstu podstawowego"/>
      <family val="2"/>
      <charset val="238"/>
    </font>
    <font>
      <b/>
      <i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4" fillId="0" borderId="0" xfId="0" applyFont="1"/>
    <xf numFmtId="3" fontId="2" fillId="2" borderId="4" xfId="0" applyNumberFormat="1" applyFont="1" applyFill="1" applyBorder="1"/>
    <xf numFmtId="3" fontId="2" fillId="2" borderId="5" xfId="0" applyNumberFormat="1" applyFont="1" applyFill="1" applyBorder="1"/>
    <xf numFmtId="3" fontId="2" fillId="2" borderId="6" xfId="0" applyNumberFormat="1" applyFont="1" applyFill="1" applyBorder="1"/>
    <xf numFmtId="0" fontId="5" fillId="0" borderId="0" xfId="0" applyFont="1"/>
    <xf numFmtId="164" fontId="2" fillId="0" borderId="0" xfId="0" applyNumberFormat="1" applyFont="1"/>
    <xf numFmtId="10" fontId="2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wrapText="1"/>
    </xf>
    <xf numFmtId="166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A3" sqref="A3"/>
    </sheetView>
  </sheetViews>
  <sheetFormatPr defaultRowHeight="12.75"/>
  <cols>
    <col min="1" max="1" width="16.5" style="2" customWidth="1"/>
    <col min="2" max="2" width="11.875" style="2" customWidth="1"/>
    <col min="3" max="3" width="11" style="2" customWidth="1"/>
    <col min="4" max="4" width="10.25" style="2" customWidth="1"/>
    <col min="5" max="5" width="10.75" style="2" customWidth="1"/>
    <col min="6" max="6" width="10.125" style="2" customWidth="1"/>
    <col min="7" max="7" width="12.625" style="2" customWidth="1"/>
    <col min="8" max="16384" width="9" style="2"/>
  </cols>
  <sheetData>
    <row r="1" spans="1:7" ht="18.75">
      <c r="A1" s="1" t="s">
        <v>10</v>
      </c>
    </row>
    <row r="3" spans="1:7" s="6" customFormat="1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5" t="s">
        <v>9</v>
      </c>
    </row>
    <row r="4" spans="1:7">
      <c r="A4" s="7">
        <v>-150000</v>
      </c>
      <c r="B4" s="8">
        <v>12000</v>
      </c>
      <c r="C4" s="8">
        <f>B4*1.02</f>
        <v>12240</v>
      </c>
      <c r="D4" s="8">
        <f>C4*1.02</f>
        <v>12484.800000000001</v>
      </c>
      <c r="E4" s="8">
        <f>D4*1.02</f>
        <v>12734.496000000001</v>
      </c>
      <c r="F4" s="8">
        <f>E4*1.02</f>
        <v>12989.185920000002</v>
      </c>
      <c r="G4" s="9">
        <v>160000</v>
      </c>
    </row>
    <row r="6" spans="1:7">
      <c r="A6" s="10" t="s">
        <v>11</v>
      </c>
      <c r="B6" s="15">
        <f>SUM(B4:F4)+G4+A4</f>
        <v>72448.481919999991</v>
      </c>
      <c r="C6" s="2" t="s">
        <v>0</v>
      </c>
    </row>
    <row r="7" spans="1:7">
      <c r="A7" s="10"/>
      <c r="B7" s="15"/>
    </row>
    <row r="8" spans="1:7">
      <c r="A8" s="10" t="s">
        <v>12</v>
      </c>
      <c r="B8" s="15">
        <f>NPV(5%,B4:F4)</f>
        <v>53969.520318914736</v>
      </c>
    </row>
    <row r="9" spans="1:7">
      <c r="A9" s="10" t="s">
        <v>13</v>
      </c>
      <c r="B9" s="15">
        <f>NPV(5%,0,0,0,0,G4)</f>
        <v>125364.18663495341</v>
      </c>
    </row>
    <row r="10" spans="1:7">
      <c r="A10" s="10" t="s">
        <v>14</v>
      </c>
      <c r="B10" s="15">
        <f>B9+B8</f>
        <v>179333.70695386815</v>
      </c>
    </row>
    <row r="11" spans="1:7">
      <c r="A11" s="10" t="s">
        <v>1</v>
      </c>
      <c r="B11" s="12">
        <f>IRR(A4:G4)</f>
        <v>8.078595572042381E-2</v>
      </c>
    </row>
    <row r="12" spans="1:7">
      <c r="C12" s="12"/>
    </row>
    <row r="13" spans="1:7">
      <c r="B13" s="10"/>
      <c r="C13" s="13"/>
    </row>
    <row r="14" spans="1:7" ht="25.5" customHeight="1">
      <c r="A14" s="1"/>
      <c r="C14" s="14" t="s">
        <v>2</v>
      </c>
      <c r="D14" s="14"/>
      <c r="E14" s="14"/>
      <c r="F14" s="14"/>
    </row>
    <row r="15" spans="1:7">
      <c r="A15" s="10"/>
      <c r="C15" s="14"/>
      <c r="D15" s="14"/>
      <c r="E15" s="14"/>
      <c r="F15" s="14"/>
    </row>
    <row r="16" spans="1:7">
      <c r="A16" s="10"/>
    </row>
    <row r="17" spans="1:5">
      <c r="A17" s="10"/>
      <c r="B17" s="11"/>
    </row>
    <row r="18" spans="1:5">
      <c r="A18" s="10"/>
      <c r="B18" s="13"/>
      <c r="C18" s="13"/>
      <c r="E18" s="13"/>
    </row>
    <row r="19" spans="1:5">
      <c r="A19" s="10"/>
      <c r="B19" s="13"/>
    </row>
    <row r="20" spans="1:5">
      <c r="B20" s="13"/>
    </row>
    <row r="21" spans="1:5">
      <c r="C21" s="13"/>
      <c r="E21" s="13"/>
    </row>
  </sheetData>
  <mergeCells count="1">
    <mergeCell ref="C14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2007-04-07T19:40:45Z</dcterms:created>
  <dcterms:modified xsi:type="dcterms:W3CDTF">2007-04-07T21:37:48Z</dcterms:modified>
</cp:coreProperties>
</file>