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9525" windowHeight="589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Arkusz1!$A$1:$G$8</definedName>
  </definedNames>
  <calcPr calcId="124519"/>
</workbook>
</file>

<file path=xl/calcChain.xml><?xml version="1.0" encoding="utf-8"?>
<calcChain xmlns="http://schemas.openxmlformats.org/spreadsheetml/2006/main">
  <c r="B10" i="1"/>
  <c r="B11"/>
  <c r="B12"/>
  <c r="G3"/>
  <c r="G4"/>
  <c r="G5"/>
  <c r="G6"/>
  <c r="G7"/>
  <c r="G8"/>
  <c r="G2"/>
</calcChain>
</file>

<file path=xl/connections.xml><?xml version="1.0" encoding="utf-8"?>
<connections xmlns="http://schemas.openxmlformats.org/spreadsheetml/2006/main">
  <connection id="1" name="ListaStudentów" type="4" refreshedVersion="0" background="1" saveData="1">
    <webPr xml="1" sourceData="1" parsePre="1" consecutive="1" url="D:\excel\nowe\24\ListaStudentow.xml" htmlTables="1"/>
  </connection>
</connections>
</file>

<file path=xl/sharedStrings.xml><?xml version="1.0" encoding="utf-8"?>
<sst xmlns="http://schemas.openxmlformats.org/spreadsheetml/2006/main" count="17" uniqueCount="17">
  <si>
    <t>Nazwisko</t>
  </si>
  <si>
    <t>StudentID</t>
  </si>
  <si>
    <t>Test1_Wynik</t>
  </si>
  <si>
    <t>Test2_Wynik</t>
  </si>
  <si>
    <t>Egzamin1_Wynik</t>
  </si>
  <si>
    <t>Egzamin2_Wynik</t>
  </si>
  <si>
    <t>Eliza Kowalska</t>
  </si>
  <si>
    <t>Edwin Abacki</t>
  </si>
  <si>
    <t>Henryk Stefaniak</t>
  </si>
  <si>
    <t>Bartosz Wojciechowski</t>
  </si>
  <si>
    <t>Katarzyna Sobiesiak</t>
  </si>
  <si>
    <t>Adam Bielski</t>
  </si>
  <si>
    <t>Paulina Nowacka</t>
  </si>
  <si>
    <t>Średnia ocena z testu 1</t>
  </si>
  <si>
    <t>Średnia ocena z testu 2</t>
  </si>
  <si>
    <t>Średnia ocena końcowa</t>
  </si>
  <si>
    <t>Ocena końcowa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</si>
</sst>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NumberFormat="1"/>
    <xf numFmtId="2" fontId="0" fillId="2" borderId="0" xfId="0" applyNumberFormat="1" applyFill="1"/>
    <xf numFmtId="0" fontId="1" fillId="2" borderId="0" xfId="0" applyFont="1" applyFill="1"/>
    <xf numFmtId="0" fontId="3" fillId="2" borderId="0" xfId="0" applyFont="1" applyFill="1"/>
  </cellXfs>
  <cellStyles count="1">
    <cellStyle name="Normalny" xfId="0" builtinId="0"/>
  </cellStyles>
  <dxfs count="8">
    <dxf>
      <numFmt numFmtId="2" formatCode="0.00"/>
      <fill>
        <patternFill patternType="solid">
          <fgColor indexed="64"/>
          <bgColor indexed="26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tudenci">
        <xsd:complexType>
          <xsd:sequence minOccurs="0">
            <xsd:element minOccurs="0" maxOccurs="unbounded" nillable="true" name="Student" form="unqualified">
              <xsd:complexType>
                <xsd:sequence minOccurs="0">
                  <xsd:element minOccurs="0" nillable="true" type="xsd:string" name="Nazwisko" form="unqualified"/>
                  <xsd:element minOccurs="0" nillable="true" type="xsd:integer" name="StudentID" form="unqualified"/>
                  <xsd:element minOccurs="0" nillable="true" type="xsd:integer" name="Test1_Wynik" form="unqualified"/>
                  <xsd:element minOccurs="0" nillable="true" type="xsd:double" name="Test2_Wynik" form="unqualified"/>
                  <xsd:element minOccurs="0" nillable="true" type="xsd:integer" name="Egzamin1_Wynik" form="unqualified"/>
                  <xsd:element minOccurs="0" nillable="true" type="xsd:double" name="Egzamin2_Wynik" form="unqualified"/>
                </xsd:sequence>
              </xsd:complexType>
            </xsd:element>
          </xsd:sequence>
        </xsd:complexType>
      </xsd:element>
    </xsd:schema>
  </Schema>
  <Map ID="1" Name="Studenci_mapa" RootElement="Studenci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Oceny końcowe</a:t>
            </a:r>
          </a:p>
        </c:rich>
      </c:tx>
      <c:layout>
        <c:manualLayout>
          <c:xMode val="edge"/>
          <c:yMode val="edge"/>
          <c:x val="0.68207085590094274"/>
          <c:y val="9.2050209205020925E-2"/>
        </c:manualLayout>
      </c:layout>
      <c:spPr>
        <a:noFill/>
        <a:ln w="25400">
          <a:noFill/>
        </a:ln>
      </c:spPr>
    </c:title>
    <c:view3D>
      <c:rotX val="59"/>
      <c:hPercent val="42"/>
      <c:rotY val="44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969696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969696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1330942167050141E-2"/>
          <c:y val="4.184100418410041E-2"/>
          <c:w val="0.88724664182236457"/>
          <c:h val="0.89958158995815884"/>
        </c:manualLayout>
      </c:layout>
      <c:bar3DChart>
        <c:barDir val="col"/>
        <c:grouping val="clustered"/>
        <c:ser>
          <c:idx val="5"/>
          <c:order val="0"/>
          <c:tx>
            <c:strRef>
              <c:f>Arkusz1!$G$1</c:f>
              <c:strCache>
                <c:ptCount val="1"/>
                <c:pt idx="0">
                  <c:v>Ocena końcowa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</c:dLbls>
          <c:cat>
            <c:strRef>
              <c:f>Arkusz1!$A$2:$A$8</c:f>
              <c:strCache>
                <c:ptCount val="7"/>
                <c:pt idx="0">
                  <c:v>Eliza Kowalska</c:v>
                </c:pt>
                <c:pt idx="1">
                  <c:v>Edwin Abacki</c:v>
                </c:pt>
                <c:pt idx="2">
                  <c:v>Henryk Stefaniak</c:v>
                </c:pt>
                <c:pt idx="3">
                  <c:v>Bartosz Wojciechowski</c:v>
                </c:pt>
                <c:pt idx="4">
                  <c:v>Katarzyna Sobiesiak</c:v>
                </c:pt>
                <c:pt idx="5">
                  <c:v>Adam Bielski</c:v>
                </c:pt>
                <c:pt idx="6">
                  <c:v>Paulina Nowacka</c:v>
                </c:pt>
              </c:strCache>
            </c:strRef>
          </c:cat>
          <c:val>
            <c:numRef>
              <c:f>Arkusz1!$G$2:$G$8</c:f>
              <c:numCache>
                <c:formatCode>0.00</c:formatCode>
                <c:ptCount val="7"/>
                <c:pt idx="0">
                  <c:v>80.557500000000005</c:v>
                </c:pt>
                <c:pt idx="1">
                  <c:v>86.957499999999996</c:v>
                </c:pt>
                <c:pt idx="2">
                  <c:v>84.25</c:v>
                </c:pt>
                <c:pt idx="3">
                  <c:v>64</c:v>
                </c:pt>
                <c:pt idx="4">
                  <c:v>77</c:v>
                </c:pt>
                <c:pt idx="5">
                  <c:v>82.5</c:v>
                </c:pt>
                <c:pt idx="6">
                  <c:v>79.25</c:v>
                </c:pt>
              </c:numCache>
            </c:numRef>
          </c:val>
        </c:ser>
        <c:dLbls>
          <c:showCatName val="1"/>
        </c:dLbls>
        <c:shape val="cylinder"/>
        <c:axId val="150595072"/>
        <c:axId val="150596992"/>
        <c:axId val="0"/>
      </c:bar3DChart>
      <c:catAx>
        <c:axId val="150595072"/>
        <c:scaling>
          <c:orientation val="minMax"/>
        </c:scaling>
        <c:delete val="1"/>
        <c:axPos val="b"/>
        <c:tickLblPos val="nextTo"/>
        <c:crossAx val="150596992"/>
        <c:crosses val="autoZero"/>
        <c:auto val="1"/>
        <c:lblAlgn val="ctr"/>
        <c:lblOffset val="100"/>
      </c:catAx>
      <c:valAx>
        <c:axId val="150596992"/>
        <c:scaling>
          <c:orientation val="minMax"/>
          <c:max val="100"/>
          <c:min val="5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5059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4</xdr:col>
      <xdr:colOff>838200</xdr:colOff>
      <xdr:row>27</xdr:row>
      <xdr:rowOff>9525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8" name="Lista1" displayName="Lista1" ref="A1:G8" tableType="xml" totalsRowShown="0" headerRowDxfId="7" connectionId="1">
  <autoFilter ref="A1:G8"/>
  <tableColumns count="7">
    <tableColumn id="1" uniqueName="Nazwisko" name="Nazwisko" dataDxfId="6">
      <xmlColumnPr mapId="1" xpath="/Studenci/Student/Nazwisko" xmlDataType="string"/>
    </tableColumn>
    <tableColumn id="2" uniqueName="StudentID" name="StudentID" dataDxfId="5">
      <xmlColumnPr mapId="1" xpath="/Studenci/Student/StudentID" xmlDataType="integer"/>
    </tableColumn>
    <tableColumn id="3" uniqueName="Test1_Wynik" name="Test1_Wynik" dataDxfId="4">
      <xmlColumnPr mapId="1" xpath="/Studenci/Student/Test1_Wynik" xmlDataType="integer"/>
    </tableColumn>
    <tableColumn id="4" uniqueName="Test2_Wynik" name="Test2_Wynik" dataDxfId="3">
      <xmlColumnPr mapId="1" xpath="/Studenci/Student/Test2_Wynik" xmlDataType="double"/>
    </tableColumn>
    <tableColumn id="5" uniqueName="Egzamin1_Wynik" name="Egzamin1_Wynik" dataDxfId="2">
      <xmlColumnPr mapId="1" xpath="/Studenci/Student/Egzamin1_Wynik" xmlDataType="integer"/>
    </tableColumn>
    <tableColumn id="6" uniqueName="Egzamin2_Wynik" name="Egzamin2_Wynik" dataDxfId="1">
      <xmlColumnPr mapId="1" xpath="/Studenci/Student/Egzamin2_Wynik" xmlDataType="double"/>
    </tableColumn>
    <tableColumn id="7" uniqueName="7" name="Ocena końcowa" dataDxfId="0">
      <calculatedColumnFormula>(F2+E2+D2+C2)/4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G12"/>
  <sheetViews>
    <sheetView tabSelected="1" workbookViewId="0">
      <selection activeCell="A10" sqref="A10:B12"/>
    </sheetView>
  </sheetViews>
  <sheetFormatPr defaultRowHeight="12.75"/>
  <cols>
    <col min="1" max="1" width="20.7109375" customWidth="1"/>
    <col min="2" max="2" width="12.140625" bestFit="1" customWidth="1"/>
    <col min="3" max="4" width="14.5703125" bestFit="1" customWidth="1"/>
    <col min="5" max="6" width="18.85546875" bestFit="1" customWidth="1"/>
    <col min="7" max="7" width="18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16</v>
      </c>
    </row>
    <row r="2" spans="1:7">
      <c r="A2" s="2" t="s">
        <v>6</v>
      </c>
      <c r="B2" s="3">
        <v>45349920</v>
      </c>
      <c r="C2" s="3">
        <v>75</v>
      </c>
      <c r="D2" s="3">
        <v>63.23</v>
      </c>
      <c r="E2" s="3">
        <v>94</v>
      </c>
      <c r="F2" s="3">
        <v>90</v>
      </c>
      <c r="G2" s="4">
        <f>(F2+E2+D2+C2)/4</f>
        <v>80.557500000000005</v>
      </c>
    </row>
    <row r="3" spans="1:7">
      <c r="A3" s="2" t="s">
        <v>7</v>
      </c>
      <c r="B3" s="3">
        <v>45349921</v>
      </c>
      <c r="C3" s="3">
        <v>85</v>
      </c>
      <c r="D3" s="3">
        <v>73.23</v>
      </c>
      <c r="E3" s="3">
        <v>94</v>
      </c>
      <c r="F3" s="3">
        <v>95.6</v>
      </c>
      <c r="G3" s="4">
        <f t="shared" ref="G3:G8" si="0">(F3+E3+D3+C3)/4</f>
        <v>86.957499999999996</v>
      </c>
    </row>
    <row r="4" spans="1:7">
      <c r="A4" s="2" t="s">
        <v>8</v>
      </c>
      <c r="B4" s="3">
        <v>45349922</v>
      </c>
      <c r="C4" s="3">
        <v>95</v>
      </c>
      <c r="D4" s="3">
        <v>82</v>
      </c>
      <c r="E4" s="3">
        <v>84</v>
      </c>
      <c r="F4" s="3">
        <v>76</v>
      </c>
      <c r="G4" s="4">
        <f t="shared" si="0"/>
        <v>84.25</v>
      </c>
    </row>
    <row r="5" spans="1:7">
      <c r="A5" s="2" t="s">
        <v>9</v>
      </c>
      <c r="B5" s="3">
        <v>45349923</v>
      </c>
      <c r="C5" s="3">
        <v>60</v>
      </c>
      <c r="D5" s="3">
        <v>54</v>
      </c>
      <c r="E5" s="3">
        <v>70</v>
      </c>
      <c r="F5" s="3">
        <v>72</v>
      </c>
      <c r="G5" s="4">
        <f t="shared" si="0"/>
        <v>64</v>
      </c>
    </row>
    <row r="6" spans="1:7">
      <c r="A6" s="2" t="s">
        <v>10</v>
      </c>
      <c r="B6" s="3">
        <v>45349924</v>
      </c>
      <c r="C6" s="3">
        <v>78</v>
      </c>
      <c r="D6" s="3">
        <v>75</v>
      </c>
      <c r="E6" s="3">
        <v>78</v>
      </c>
      <c r="F6" s="3">
        <v>77</v>
      </c>
      <c r="G6" s="4">
        <f t="shared" si="0"/>
        <v>77</v>
      </c>
    </row>
    <row r="7" spans="1:7">
      <c r="A7" s="2" t="s">
        <v>11</v>
      </c>
      <c r="B7" s="3">
        <v>45349925</v>
      </c>
      <c r="C7" s="3">
        <v>87</v>
      </c>
      <c r="D7" s="3">
        <v>83</v>
      </c>
      <c r="E7" s="3">
        <v>80</v>
      </c>
      <c r="F7" s="3">
        <v>80</v>
      </c>
      <c r="G7" s="4">
        <f t="shared" si="0"/>
        <v>82.5</v>
      </c>
    </row>
    <row r="8" spans="1:7">
      <c r="A8" s="2" t="s">
        <v>12</v>
      </c>
      <c r="B8" s="3">
        <v>45349926</v>
      </c>
      <c r="C8" s="3">
        <v>90</v>
      </c>
      <c r="D8" s="3">
        <v>72</v>
      </c>
      <c r="E8" s="3">
        <v>75</v>
      </c>
      <c r="F8" s="3">
        <v>80</v>
      </c>
      <c r="G8" s="4">
        <f t="shared" si="0"/>
        <v>79.25</v>
      </c>
    </row>
    <row r="10" spans="1:7">
      <c r="A10" s="6" t="s">
        <v>13</v>
      </c>
      <c r="B10" s="4">
        <f>AVERAGE(C2:C8)</f>
        <v>81.428571428571431</v>
      </c>
    </row>
    <row r="11" spans="1:7">
      <c r="A11" s="6" t="s">
        <v>14</v>
      </c>
      <c r="B11" s="4">
        <f>AVERAGE(D2:D8)</f>
        <v>71.78</v>
      </c>
    </row>
    <row r="12" spans="1:7">
      <c r="A12" s="6" t="s">
        <v>15</v>
      </c>
      <c r="B12" s="4">
        <f>AVERAGE(G2:G8)</f>
        <v>79.216428571428565</v>
      </c>
    </row>
  </sheetData>
  <phoneticPr fontId="2" type="noConversion"/>
  <pageMargins left="0.75" right="0.75" top="1" bottom="1" header="0.5" footer="0.5"/>
  <headerFooter alignWithMargins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Kaczmarek</cp:lastModifiedBy>
  <dcterms:created xsi:type="dcterms:W3CDTF">2005-04-20T18:23:48Z</dcterms:created>
  <dcterms:modified xsi:type="dcterms:W3CDTF">2007-04-23T18:24:16Z</dcterms:modified>
</cp:coreProperties>
</file>