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2460" yWindow="1740" windowWidth="10020" windowHeight="5925" tabRatio="694"/>
  </bookViews>
  <sheets>
    <sheet name="Podsumowanie" sheetId="5" r:id="rId1"/>
    <sheet name="Marketing" sheetId="3" r:id="rId2"/>
    <sheet name="Operacje" sheetId="2" r:id="rId3"/>
    <sheet name="Produkcja" sheetId="1" r:id="rId4"/>
  </sheets>
  <calcPr calcId="124519"/>
</workbook>
</file>

<file path=xl/calcChain.xml><?xml version="1.0" encoding="utf-8"?>
<calcChain xmlns="http://schemas.openxmlformats.org/spreadsheetml/2006/main">
  <c r="F4" i="1"/>
  <c r="C5"/>
  <c r="D5"/>
  <c r="E5"/>
  <c r="F5"/>
  <c r="C6"/>
  <c r="D6"/>
  <c r="E6"/>
  <c r="F6"/>
  <c r="F7"/>
  <c r="B8"/>
  <c r="C8"/>
  <c r="D8"/>
  <c r="E8"/>
  <c r="F8"/>
  <c r="F4" i="2"/>
  <c r="C5"/>
  <c r="D5"/>
  <c r="E5"/>
  <c r="F5"/>
  <c r="C6"/>
  <c r="D6"/>
  <c r="E6"/>
  <c r="F6"/>
  <c r="F7"/>
  <c r="B8"/>
  <c r="C8"/>
  <c r="D8"/>
  <c r="E8"/>
  <c r="F8"/>
  <c r="F4" i="3"/>
  <c r="C5"/>
  <c r="D5"/>
  <c r="E5"/>
  <c r="F5"/>
  <c r="C6"/>
  <c r="D6"/>
  <c r="E6"/>
  <c r="F6"/>
  <c r="F7"/>
  <c r="B8"/>
  <c r="C8"/>
  <c r="D8"/>
  <c r="E8"/>
  <c r="F8"/>
  <c r="B4" i="5"/>
  <c r="C4"/>
  <c r="D4"/>
  <c r="E4"/>
  <c r="F4"/>
  <c r="B5"/>
  <c r="C5"/>
  <c r="D5"/>
  <c r="E5"/>
  <c r="F5"/>
  <c r="B6"/>
  <c r="C6"/>
  <c r="D6"/>
  <c r="E6"/>
  <c r="F6"/>
  <c r="B7"/>
  <c r="C7"/>
  <c r="D7"/>
  <c r="E7"/>
  <c r="F7"/>
  <c r="B8"/>
  <c r="C8"/>
  <c r="D8"/>
  <c r="E8"/>
  <c r="F8"/>
</calcChain>
</file>

<file path=xl/sharedStrings.xml><?xml version="1.0" encoding="utf-8"?>
<sst xmlns="http://schemas.openxmlformats.org/spreadsheetml/2006/main" count="44" uniqueCount="15">
  <si>
    <t>Marketing</t>
  </si>
  <si>
    <t>Podsumowanie</t>
  </si>
  <si>
    <t>Wynagrodzenie</t>
  </si>
  <si>
    <t>Dostawy</t>
  </si>
  <si>
    <t>Wyposażenie</t>
  </si>
  <si>
    <t>Suma</t>
  </si>
  <si>
    <t>Kwartał 1</t>
  </si>
  <si>
    <t>Kwartał 2</t>
  </si>
  <si>
    <t>Kwartał 4</t>
  </si>
  <si>
    <t>Kwartał 3</t>
  </si>
  <si>
    <t>Suma roczna</t>
  </si>
  <si>
    <t>Wyjazdy</t>
  </si>
  <si>
    <t>Operacje</t>
  </si>
  <si>
    <t>Produkcja</t>
  </si>
  <si>
    <t>Razem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</si>
</sst>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Font="1"/>
    <xf numFmtId="0" fontId="3" fillId="0" borderId="0" xfId="0" applyFo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/>
  </sheetViews>
  <sheetFormatPr defaultRowHeight="12.75"/>
  <cols>
    <col min="1" max="1" width="13.7109375" customWidth="1"/>
    <col min="2" max="6" width="13.5703125" customWidth="1"/>
  </cols>
  <sheetData>
    <row r="1" spans="1:6">
      <c r="A1" t="s">
        <v>1</v>
      </c>
    </row>
    <row r="3" spans="1:6">
      <c r="B3" s="2" t="s">
        <v>6</v>
      </c>
      <c r="C3" s="2" t="s">
        <v>7</v>
      </c>
      <c r="D3" s="2" t="s">
        <v>9</v>
      </c>
      <c r="E3" s="2" t="s">
        <v>8</v>
      </c>
      <c r="F3" s="2" t="s">
        <v>10</v>
      </c>
    </row>
    <row r="4" spans="1:6">
      <c r="A4" t="s">
        <v>2</v>
      </c>
      <c r="B4" s="1">
        <f>SUM(Marketing:Produkcja!B4)</f>
        <v>286500</v>
      </c>
      <c r="C4" s="1">
        <f>SUM(Marketing:Produkcja!C4)</f>
        <v>286500</v>
      </c>
      <c r="D4" s="1">
        <f>SUM(Marketing:Produkcja!D4)</f>
        <v>286500</v>
      </c>
      <c r="E4" s="1">
        <f>SUM(Marketing:Produkcja!E4)</f>
        <v>290500</v>
      </c>
      <c r="F4" s="1">
        <f>SUM(B4:E4)</f>
        <v>1150000</v>
      </c>
    </row>
    <row r="5" spans="1:6">
      <c r="A5" t="s">
        <v>11</v>
      </c>
      <c r="B5" s="1">
        <f>SUM(Marketing:Produkcja!B5)</f>
        <v>40500</v>
      </c>
      <c r="C5" s="1">
        <f>SUM(Marketing:Produkcja!C5)</f>
        <v>42525</v>
      </c>
      <c r="D5" s="1">
        <f>SUM(Marketing:Produkcja!D5)</f>
        <v>44651.25</v>
      </c>
      <c r="E5" s="1">
        <f>SUM(Marketing:Produkcja!E5)</f>
        <v>46883.8125</v>
      </c>
      <c r="F5" s="1">
        <f>SUM(B5:E5)</f>
        <v>174560.0625</v>
      </c>
    </row>
    <row r="6" spans="1:6">
      <c r="A6" t="s">
        <v>3</v>
      </c>
      <c r="B6" s="1">
        <f>SUM(Marketing:Produkcja!B6)</f>
        <v>59500</v>
      </c>
      <c r="C6" s="1">
        <f>SUM(Marketing:Produkcja!C6)</f>
        <v>62475</v>
      </c>
      <c r="D6" s="1">
        <f>SUM(Marketing:Produkcja!D6)</f>
        <v>65598.75</v>
      </c>
      <c r="E6" s="1">
        <f>SUM(Marketing:Produkcja!E6)</f>
        <v>68878.6875</v>
      </c>
      <c r="F6" s="1">
        <f>SUM(B6:E6)</f>
        <v>256452.4375</v>
      </c>
    </row>
    <row r="7" spans="1:6">
      <c r="A7" t="s">
        <v>4</v>
      </c>
      <c r="B7" s="1">
        <f>SUM(Marketing:Produkcja!B7)</f>
        <v>144000</v>
      </c>
      <c r="C7" s="1">
        <f>SUM(Marketing:Produkcja!C7)</f>
        <v>144000</v>
      </c>
      <c r="D7" s="1">
        <f>SUM(Marketing:Produkcja!D7)</f>
        <v>144000</v>
      </c>
      <c r="E7" s="1">
        <f>SUM(Marketing:Produkcja!E7)</f>
        <v>144000</v>
      </c>
      <c r="F7" s="1">
        <f>SUM(B7:E7)</f>
        <v>576000</v>
      </c>
    </row>
    <row r="8" spans="1:6">
      <c r="A8" t="s">
        <v>14</v>
      </c>
      <c r="B8" s="1">
        <f>SUM(B4:B7)</f>
        <v>530500</v>
      </c>
      <c r="C8" s="1">
        <f>SUM(C4:C7)</f>
        <v>535500</v>
      </c>
      <c r="D8" s="1">
        <f>SUM(D4:D7)</f>
        <v>540750</v>
      </c>
      <c r="E8" s="1">
        <f>SUM(E4:E7)</f>
        <v>550262.5</v>
      </c>
      <c r="F8" s="1">
        <f>SUM(B8:E8)</f>
        <v>2157012.5</v>
      </c>
    </row>
    <row r="21" spans="10:10">
      <c r="J21" s="2"/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B10" sqref="B10"/>
    </sheetView>
  </sheetViews>
  <sheetFormatPr defaultRowHeight="12.75"/>
  <cols>
    <col min="1" max="1" width="13.7109375" customWidth="1"/>
    <col min="2" max="6" width="13.5703125" customWidth="1"/>
  </cols>
  <sheetData>
    <row r="1" spans="1:6">
      <c r="A1" t="s">
        <v>0</v>
      </c>
    </row>
    <row r="3" spans="1:6">
      <c r="B3" s="2" t="s">
        <v>6</v>
      </c>
      <c r="C3" s="2" t="s">
        <v>7</v>
      </c>
      <c r="D3" s="2" t="s">
        <v>9</v>
      </c>
      <c r="E3" s="2" t="s">
        <v>8</v>
      </c>
      <c r="F3" s="2" t="s">
        <v>10</v>
      </c>
    </row>
    <row r="4" spans="1:6">
      <c r="A4" t="s">
        <v>2</v>
      </c>
      <c r="B4" s="1">
        <v>120000</v>
      </c>
      <c r="C4" s="1">
        <v>120000</v>
      </c>
      <c r="D4" s="1">
        <v>120000</v>
      </c>
      <c r="E4" s="1">
        <v>120000</v>
      </c>
      <c r="F4" s="1">
        <f>SUM(B4:E4)</f>
        <v>480000</v>
      </c>
    </row>
    <row r="5" spans="1:6">
      <c r="A5" t="s">
        <v>11</v>
      </c>
      <c r="B5" s="1">
        <v>10000</v>
      </c>
      <c r="C5" s="1">
        <f t="shared" ref="C5:E6" si="0">B5*105%</f>
        <v>10500</v>
      </c>
      <c r="D5" s="1">
        <f t="shared" si="0"/>
        <v>11025</v>
      </c>
      <c r="E5" s="1">
        <f t="shared" si="0"/>
        <v>11576.25</v>
      </c>
      <c r="F5" s="1">
        <f>SUM(B5:E5)</f>
        <v>43101.25</v>
      </c>
    </row>
    <row r="6" spans="1:6">
      <c r="A6" t="s">
        <v>3</v>
      </c>
      <c r="B6" s="1">
        <v>11000</v>
      </c>
      <c r="C6" s="1">
        <f t="shared" si="0"/>
        <v>11550</v>
      </c>
      <c r="D6" s="1">
        <f t="shared" si="0"/>
        <v>12127.5</v>
      </c>
      <c r="E6" s="1">
        <f t="shared" si="0"/>
        <v>12733.875</v>
      </c>
      <c r="F6" s="1">
        <f>SUM(B6:E6)</f>
        <v>47411.375</v>
      </c>
    </row>
    <row r="7" spans="1:6">
      <c r="A7" t="s">
        <v>4</v>
      </c>
      <c r="B7" s="1">
        <v>29000</v>
      </c>
      <c r="C7" s="1">
        <v>29000</v>
      </c>
      <c r="D7" s="1">
        <v>29000</v>
      </c>
      <c r="E7" s="1">
        <v>29000</v>
      </c>
      <c r="F7" s="1">
        <f>SUM(B7:E7)</f>
        <v>116000</v>
      </c>
    </row>
    <row r="8" spans="1:6">
      <c r="A8" t="s">
        <v>5</v>
      </c>
      <c r="B8" s="1">
        <f>SUM(B4:B7)</f>
        <v>170000</v>
      </c>
      <c r="C8" s="1">
        <f>SUM(C4:C7)</f>
        <v>171050</v>
      </c>
      <c r="D8" s="1">
        <f>SUM(D4:D7)</f>
        <v>172152.5</v>
      </c>
      <c r="E8" s="1">
        <f>SUM(E4:E7)</f>
        <v>173310.125</v>
      </c>
      <c r="F8" s="1">
        <f>SUM(B8:E8)</f>
        <v>686512.625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B10" sqref="B10"/>
    </sheetView>
  </sheetViews>
  <sheetFormatPr defaultRowHeight="12.75"/>
  <cols>
    <col min="1" max="1" width="13.7109375" customWidth="1"/>
    <col min="2" max="6" width="13.5703125" customWidth="1"/>
  </cols>
  <sheetData>
    <row r="1" spans="1:6">
      <c r="A1" t="s">
        <v>12</v>
      </c>
    </row>
    <row r="3" spans="1:6">
      <c r="B3" s="2" t="s">
        <v>6</v>
      </c>
      <c r="C3" s="2" t="s">
        <v>7</v>
      </c>
      <c r="D3" s="2" t="s">
        <v>9</v>
      </c>
      <c r="E3" s="2" t="s">
        <v>8</v>
      </c>
      <c r="F3" s="2" t="s">
        <v>10</v>
      </c>
    </row>
    <row r="4" spans="1:6">
      <c r="A4" t="s">
        <v>2</v>
      </c>
      <c r="B4" s="1">
        <v>128500</v>
      </c>
      <c r="C4" s="1">
        <v>128500</v>
      </c>
      <c r="D4" s="1">
        <v>128500</v>
      </c>
      <c r="E4" s="1">
        <v>132500</v>
      </c>
      <c r="F4" s="1">
        <f>SUM(B4:E4)</f>
        <v>518000</v>
      </c>
    </row>
    <row r="5" spans="1:6">
      <c r="A5" t="s">
        <v>11</v>
      </c>
      <c r="B5" s="1">
        <v>18500</v>
      </c>
      <c r="C5" s="1">
        <f t="shared" ref="C5:E6" si="0">B5*105%</f>
        <v>19425</v>
      </c>
      <c r="D5" s="1">
        <f t="shared" si="0"/>
        <v>20396.25</v>
      </c>
      <c r="E5" s="1">
        <f t="shared" si="0"/>
        <v>21416.0625</v>
      </c>
      <c r="F5" s="1">
        <f>SUM(B5:E5)</f>
        <v>79737.3125</v>
      </c>
    </row>
    <row r="6" spans="1:6">
      <c r="A6" t="s">
        <v>3</v>
      </c>
      <c r="B6" s="1">
        <v>16000</v>
      </c>
      <c r="C6" s="1">
        <f t="shared" si="0"/>
        <v>16800</v>
      </c>
      <c r="D6" s="1">
        <f t="shared" si="0"/>
        <v>17640</v>
      </c>
      <c r="E6" s="1">
        <f t="shared" si="0"/>
        <v>18522</v>
      </c>
      <c r="F6" s="1">
        <f>SUM(B6:E6)</f>
        <v>68962</v>
      </c>
    </row>
    <row r="7" spans="1:6">
      <c r="A7" t="s">
        <v>4</v>
      </c>
      <c r="B7" s="1">
        <v>23000</v>
      </c>
      <c r="C7" s="1">
        <v>23000</v>
      </c>
      <c r="D7" s="1">
        <v>23000</v>
      </c>
      <c r="E7" s="1">
        <v>23000</v>
      </c>
      <c r="F7" s="1">
        <f>SUM(B7:E7)</f>
        <v>92000</v>
      </c>
    </row>
    <row r="8" spans="1:6">
      <c r="A8" t="s">
        <v>5</v>
      </c>
      <c r="B8" s="1">
        <f>SUM(B4:B7)</f>
        <v>186000</v>
      </c>
      <c r="C8" s="1">
        <f>SUM(C4:C7)</f>
        <v>187725</v>
      </c>
      <c r="D8" s="1">
        <f>SUM(D4:D7)</f>
        <v>189536.25</v>
      </c>
      <c r="E8" s="1">
        <f>SUM(E4:E7)</f>
        <v>195438.0625</v>
      </c>
      <c r="F8" s="1">
        <f>SUM(B8:E8)</f>
        <v>758699.3125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B10" sqref="B10"/>
    </sheetView>
  </sheetViews>
  <sheetFormatPr defaultRowHeight="12.75"/>
  <cols>
    <col min="1" max="1" width="13.7109375" customWidth="1"/>
    <col min="2" max="6" width="13.5703125" customWidth="1"/>
  </cols>
  <sheetData>
    <row r="1" spans="1:6">
      <c r="A1" t="s">
        <v>13</v>
      </c>
    </row>
    <row r="3" spans="1:6">
      <c r="B3" s="2" t="s">
        <v>6</v>
      </c>
      <c r="C3" s="2" t="s">
        <v>7</v>
      </c>
      <c r="D3" s="2" t="s">
        <v>9</v>
      </c>
      <c r="E3" s="2" t="s">
        <v>8</v>
      </c>
      <c r="F3" s="2" t="s">
        <v>10</v>
      </c>
    </row>
    <row r="4" spans="1:6">
      <c r="A4" t="s">
        <v>2</v>
      </c>
      <c r="B4" s="1">
        <v>38000</v>
      </c>
      <c r="C4" s="1">
        <v>38000</v>
      </c>
      <c r="D4" s="1">
        <v>38000</v>
      </c>
      <c r="E4" s="1">
        <v>38000</v>
      </c>
      <c r="F4" s="1">
        <f>SUM(B4:E4)</f>
        <v>152000</v>
      </c>
    </row>
    <row r="5" spans="1:6">
      <c r="A5" t="s">
        <v>11</v>
      </c>
      <c r="B5" s="1">
        <v>12000</v>
      </c>
      <c r="C5" s="1">
        <f t="shared" ref="C5:E6" si="0">B5*105%</f>
        <v>12600</v>
      </c>
      <c r="D5" s="1">
        <f t="shared" si="0"/>
        <v>13230</v>
      </c>
      <c r="E5" s="1">
        <f t="shared" si="0"/>
        <v>13891.5</v>
      </c>
      <c r="F5" s="1">
        <f>SUM(B5:E5)</f>
        <v>51721.5</v>
      </c>
    </row>
    <row r="6" spans="1:6">
      <c r="A6" t="s">
        <v>3</v>
      </c>
      <c r="B6" s="1">
        <v>32500</v>
      </c>
      <c r="C6" s="1">
        <f t="shared" si="0"/>
        <v>34125</v>
      </c>
      <c r="D6" s="1">
        <f t="shared" si="0"/>
        <v>35831.25</v>
      </c>
      <c r="E6" s="1">
        <f t="shared" si="0"/>
        <v>37622.8125</v>
      </c>
      <c r="F6" s="1">
        <f>SUM(B6:E6)</f>
        <v>140079.0625</v>
      </c>
    </row>
    <row r="7" spans="1:6">
      <c r="A7" t="s">
        <v>4</v>
      </c>
      <c r="B7" s="1">
        <v>92000</v>
      </c>
      <c r="C7" s="1">
        <v>92000</v>
      </c>
      <c r="D7" s="1">
        <v>92000</v>
      </c>
      <c r="E7" s="1">
        <v>92000</v>
      </c>
      <c r="F7" s="1">
        <f>SUM(B7:E7)</f>
        <v>368000</v>
      </c>
    </row>
    <row r="8" spans="1:6">
      <c r="A8" t="s">
        <v>5</v>
      </c>
      <c r="B8" s="1">
        <f>SUM(B4:B7)</f>
        <v>174500</v>
      </c>
      <c r="C8" s="1">
        <f>SUM(C4:C7)</f>
        <v>176725</v>
      </c>
      <c r="D8" s="1">
        <f>SUM(D4:D7)</f>
        <v>179061.25</v>
      </c>
      <c r="E8" s="1">
        <f>SUM(E4:E7)</f>
        <v>181514.3125</v>
      </c>
      <c r="F8" s="1">
        <f>SUM(B8:E8)</f>
        <v>711800.5625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Podsumowanie</vt:lpstr>
      <vt:lpstr>Marketing</vt:lpstr>
      <vt:lpstr>Operacje</vt:lpstr>
      <vt:lpstr>Produkcja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budget.xls</dc:title>
  <dc:subject>Excel 2003 Bible</dc:subject>
  <dc:creator>John Walkenbach</dc:creator>
  <cp:keywords>©2003, JWalk &amp; Associates, Inc.</cp:keywords>
  <dc:description>Example file distributed with 'Excel 2003 Bible'.</dc:description>
  <cp:lastModifiedBy>Jan Nowak</cp:lastModifiedBy>
  <dcterms:created xsi:type="dcterms:W3CDTF">2001-12-27T18:47:21Z</dcterms:created>
  <dcterms:modified xsi:type="dcterms:W3CDTF">2007-03-22T15:01:42Z</dcterms:modified>
  <cp:category>http://www.j-walk.com/ss</cp:category>
</cp:coreProperties>
</file>