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75" windowWidth="15135" windowHeight="7620" activeTab="1"/>
  </bookViews>
  <sheets>
    <sheet name="Arkusz1" sheetId="1" r:id="rId1"/>
    <sheet name="Arkusz4" sheetId="4" r:id="rId2"/>
  </sheets>
  <calcPr calcId="125725"/>
  <pivotCaches>
    <pivotCache cacheId="13" r:id="rId3"/>
  </pivotCaches>
</workbook>
</file>

<file path=xl/sharedStrings.xml><?xml version="1.0" encoding="utf-8"?>
<sst xmlns="http://schemas.openxmlformats.org/spreadsheetml/2006/main" count="135" uniqueCount="31">
  <si>
    <t>REGION</t>
  </si>
  <si>
    <t>MIDWEST</t>
  </si>
  <si>
    <t>DENVER</t>
  </si>
  <si>
    <t>KANSASCITY</t>
  </si>
  <si>
    <t>TULSA</t>
  </si>
  <si>
    <t>NORTH</t>
  </si>
  <si>
    <t>BUFFALO</t>
  </si>
  <si>
    <t>CANADA</t>
  </si>
  <si>
    <t>MICHIGAN</t>
  </si>
  <si>
    <t>NEWYORK</t>
  </si>
  <si>
    <t>SOUTH</t>
  </si>
  <si>
    <t>CHARLOTTE</t>
  </si>
  <si>
    <t>DALLAS</t>
  </si>
  <si>
    <t>FLORIDA</t>
  </si>
  <si>
    <t>NEWORLEANS</t>
  </si>
  <si>
    <t>WEST</t>
  </si>
  <si>
    <t>CALIFORNIA</t>
  </si>
  <si>
    <t>PHOENIX</t>
  </si>
  <si>
    <t>SEATTLE</t>
  </si>
  <si>
    <t>RYNEK</t>
  </si>
  <si>
    <t>SKLEP</t>
  </si>
  <si>
    <t>Sprzedaż w ostatnim roku</t>
  </si>
  <si>
    <t>Przewidywania na następny rok</t>
  </si>
  <si>
    <t>Koszty na następny rok</t>
  </si>
  <si>
    <t>Suma końcowa</t>
  </si>
  <si>
    <t>Rynek</t>
  </si>
  <si>
    <t>Dane</t>
  </si>
  <si>
    <t xml:space="preserve">Sprzedaż w ostatnim roku </t>
  </si>
  <si>
    <t xml:space="preserve">Przewidywania na następny rok </t>
  </si>
  <si>
    <t>Suma z Wzrost procentowy</t>
  </si>
  <si>
    <t>Suma z Marża</t>
  </si>
</sst>
</file>

<file path=xl/styles.xml><?xml version="1.0" encoding="utf-8"?>
<styleSheet xmlns="http://schemas.openxmlformats.org/spreadsheetml/2006/main">
  <numFmts count="4">
    <numFmt numFmtId="164" formatCode="&quot;$&quot;#,##0_);\(&quot;$&quot;#,##0\)"/>
    <numFmt numFmtId="165" formatCode="&quot;$&quot;#,##0"/>
    <numFmt numFmtId="166" formatCode="#,##0.00\ _z_ł"/>
    <numFmt numFmtId="167" formatCode="#,##0_);\(#,##0\)"/>
  </numFmts>
  <fonts count="3">
    <font>
      <sz val="11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165" fontId="1" fillId="2" borderId="0" xfId="0" applyNumberFormat="1" applyFont="1" applyFill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9" fontId="0" fillId="0" borderId="0" xfId="0" applyNumberFormat="1"/>
    <xf numFmtId="0" fontId="0" fillId="0" borderId="0" xfId="0" applyFill="1" applyAlignment="1">
      <alignment horizontal="left"/>
    </xf>
    <xf numFmtId="166" fontId="0" fillId="0" borderId="0" xfId="0" applyNumberFormat="1" applyFill="1"/>
    <xf numFmtId="9" fontId="0" fillId="0" borderId="0" xfId="0" applyNumberFormat="1" applyFill="1"/>
    <xf numFmtId="0" fontId="0" fillId="0" borderId="0" xfId="0" applyFill="1"/>
    <xf numFmtId="167" fontId="0" fillId="0" borderId="0" xfId="0" applyNumberFormat="1"/>
    <xf numFmtId="167" fontId="0" fillId="0" borderId="0" xfId="0" applyNumberFormat="1" applyFill="1"/>
  </cellXfs>
  <cellStyles count="1">
    <cellStyle name="Normalny" xfId="0" builtinId="0"/>
  </cellStyles>
  <dxfs count="3">
    <dxf>
      <numFmt numFmtId="167" formatCode="#,##0_);\(#,##0\)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wel" refreshedDate="40320.682447453706" createdVersion="3" refreshedVersion="3" minRefreshableVersion="3" recordCount="54">
  <cacheSource type="worksheet">
    <worksheetSource ref="A1:F55" sheet="Arkusz1"/>
  </cacheSource>
  <cacheFields count="8">
    <cacheField name="REGION" numFmtId="0">
      <sharedItems count="4">
        <s v="MIDWEST"/>
        <s v="NORTH"/>
        <s v="SOUTH"/>
        <s v="WEST"/>
      </sharedItems>
    </cacheField>
    <cacheField name="RYNEK" numFmtId="0">
      <sharedItems count="14">
        <s v="DENVER"/>
        <s v="KANSASCITY"/>
        <s v="TULSA"/>
        <s v="BUFFALO"/>
        <s v="CANADA"/>
        <s v="MICHIGAN"/>
        <s v="NEWYORK"/>
        <s v="CHARLOTTE"/>
        <s v="DALLAS"/>
        <s v="FLORIDA"/>
        <s v="NEWORLEANS"/>
        <s v="CALIFORNIA"/>
        <s v="PHOENIX"/>
        <s v="SEATTLE"/>
      </sharedItems>
    </cacheField>
    <cacheField name="SKLEP" numFmtId="0">
      <sharedItems containsSemiMixedTypes="0" containsString="0" containsNumber="1" containsInteger="1" minValue="101313" maxValue="940581"/>
    </cacheField>
    <cacheField name="Sprzedaż w ostatnim roku" numFmtId="165">
      <sharedItems containsSemiMixedTypes="0" containsString="0" containsNumber="1" minValue="25939.06" maxValue="484809.78000001673"/>
    </cacheField>
    <cacheField name="Przewidywania na następny rok" numFmtId="165">
      <sharedItems containsSemiMixedTypes="0" containsString="0" containsNumber="1" minValue="31386.262600000002" maxValue="557531.24700001918"/>
    </cacheField>
    <cacheField name="Koszty na następny rok" numFmtId="164">
      <sharedItems containsSemiMixedTypes="0" containsString="0" containsNumber="1" minValue="-669589.60739141086" maxValue="-28337.491176193871"/>
    </cacheField>
    <cacheField name="Wzrost procentowy" numFmtId="0" formula="('Przewidywania na następny rok'/'Sprzedaż w ostatnim roku')-1" databaseField="0"/>
    <cacheField name="Marża" numFmtId="0" formula="'Przewidywania na następny rok'+'Koszty na następny rok'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x v="0"/>
    <x v="0"/>
    <n v="201605"/>
    <n v="69818.820000000109"/>
    <n v="73309.761000000115"/>
    <n v="-249224.8319909398"/>
  </r>
  <r>
    <x v="0"/>
    <x v="0"/>
    <n v="202605"/>
    <n v="342534.34"/>
    <n v="388776.47590000002"/>
    <n v="-226283.7877018851"/>
  </r>
  <r>
    <x v="0"/>
    <x v="0"/>
    <n v="208605"/>
    <n v="64356.349999999758"/>
    <n v="64484.55307093617"/>
    <n v="-669394.28311938397"/>
  </r>
  <r>
    <x v="0"/>
    <x v="0"/>
    <n v="601716"/>
    <n v="168873.78000000151"/>
    <n v="196124.16127518937"/>
    <n v="-275184.66480302624"/>
  </r>
  <r>
    <x v="0"/>
    <x v="1"/>
    <n v="301505"/>
    <n v="102469.7"/>
    <n v="97346.214999999997"/>
    <n v="-212782.5546270276"/>
  </r>
  <r>
    <x v="0"/>
    <x v="1"/>
    <n v="305118"/>
    <n v="102026.23"/>
    <n v="99985.705399999992"/>
    <n v="-348656.89664491406"/>
  </r>
  <r>
    <x v="0"/>
    <x v="1"/>
    <n v="501619"/>
    <n v="208663.75999999902"/>
    <n v="236833.36759999889"/>
    <n v="-126405.85969229421"/>
  </r>
  <r>
    <x v="0"/>
    <x v="1"/>
    <n v="701512"/>
    <n v="161739.28000000105"/>
    <n v="173061.02960000114"/>
    <n v="-248153.52388205566"/>
  </r>
  <r>
    <x v="0"/>
    <x v="2"/>
    <n v="102516"/>
    <n v="63228.540000000197"/>
    <n v="74498.753940254188"/>
    <n v="-418324.232404334"/>
  </r>
  <r>
    <x v="0"/>
    <x v="2"/>
    <n v="103516"/>
    <n v="101663.15000000082"/>
    <n v="116912.62250000094"/>
    <n v="-327184.21653841599"/>
  </r>
  <r>
    <x v="0"/>
    <x v="2"/>
    <n v="301606"/>
    <n v="43012.400000000147"/>
    <n v="49464.260000000162"/>
    <n v="-294655.0109772507"/>
  </r>
  <r>
    <x v="0"/>
    <x v="2"/>
    <n v="301619"/>
    <n v="191275.34"/>
    <n v="219966.64099999997"/>
    <n v="-145957.290873816"/>
  </r>
  <r>
    <x v="0"/>
    <x v="2"/>
    <n v="401612"/>
    <n v="229225.39999999679"/>
    <n v="200884.16774693533"/>
    <n v="-669589.60739141086"/>
  </r>
  <r>
    <x v="1"/>
    <x v="3"/>
    <n v="701407"/>
    <n v="293299.37"/>
    <n v="257210.61499208221"/>
    <n v="-345686.44070061378"/>
  </r>
  <r>
    <x v="1"/>
    <x v="3"/>
    <n v="802202"/>
    <n v="157178.89999999941"/>
    <n v="154035.32199999943"/>
    <n v="-235105.80485662585"/>
  </r>
  <r>
    <x v="1"/>
    <x v="4"/>
    <n v="910181"/>
    <n v="84325.999999999942"/>
    <n v="99356.74498835257"/>
    <n v="-56281.047594954958"/>
  </r>
  <r>
    <x v="1"/>
    <x v="4"/>
    <n v="920681"/>
    <n v="148853.38000000227"/>
    <n v="106222.53442891549"/>
    <n v="-83686.678110533801"/>
  </r>
  <r>
    <x v="1"/>
    <x v="4"/>
    <n v="920781"/>
    <n v="160794.11999999743"/>
    <n v="152754.41399999755"/>
    <n v="-114643.52727901669"/>
  </r>
  <r>
    <x v="1"/>
    <x v="4"/>
    <n v="940381"/>
    <n v="224343.35999999577"/>
    <n v="219856.49279999585"/>
    <n v="-298556.55664254579"/>
  </r>
  <r>
    <x v="1"/>
    <x v="4"/>
    <n v="940581"/>
    <n v="157928.41"/>
    <n v="168193.75665"/>
    <n v="-74801.593076618447"/>
  </r>
  <r>
    <x v="1"/>
    <x v="5"/>
    <n v="101419"/>
    <n v="124596.75"/>
    <n v="136807.23149999999"/>
    <n v="-275654.67213081697"/>
  </r>
  <r>
    <x v="1"/>
    <x v="5"/>
    <n v="503405"/>
    <n v="330180.43999999698"/>
    <n v="501874.26879999542"/>
    <n v="-600574.86707356689"/>
  </r>
  <r>
    <x v="1"/>
    <x v="5"/>
    <n v="590140"/>
    <n v="223927.75999999652"/>
    <n v="231765.23159999639"/>
    <n v="-87029.76872884453"/>
  </r>
  <r>
    <x v="1"/>
    <x v="6"/>
    <n v="801211"/>
    <n v="335110.10999999632"/>
    <n v="402132.13199999556"/>
    <n v="-185482.63014606037"/>
  </r>
  <r>
    <x v="1"/>
    <x v="6"/>
    <n v="804211"/>
    <n v="307115.12999999861"/>
    <n v="291759.37349999865"/>
    <n v="-162228.76129690869"/>
  </r>
  <r>
    <x v="1"/>
    <x v="6"/>
    <n v="806211"/>
    <n v="231355.66999999929"/>
    <n v="259118.35039999921"/>
    <n v="-98963.630414915038"/>
  </r>
  <r>
    <x v="2"/>
    <x v="7"/>
    <n v="173901"/>
    <n v="107214.95"/>
    <n v="123297.19249999999"/>
    <n v="-42859.928151290398"/>
  </r>
  <r>
    <x v="2"/>
    <x v="7"/>
    <n v="301301"/>
    <n v="157233.72"/>
    <n v="184749.62100000001"/>
    <n v="-87441.786917100733"/>
  </r>
  <r>
    <x v="2"/>
    <x v="7"/>
    <n v="302301"/>
    <n v="251179.75000000306"/>
    <n v="250553.67929611081"/>
    <n v="-291544.78571129148"/>
  </r>
  <r>
    <x v="2"/>
    <x v="7"/>
    <n v="601306"/>
    <n v="374894.07000000059"/>
    <n v="406760.0659500006"/>
    <n v="-183170.93106191419"/>
  </r>
  <r>
    <x v="2"/>
    <x v="8"/>
    <n v="202600"/>
    <n v="151339.91000000178"/>
    <n v="167987.300100002"/>
    <n v="-584047.45043488871"/>
  </r>
  <r>
    <x v="2"/>
    <x v="8"/>
    <n v="490260"/>
    <n v="139748.09999999928"/>
    <n v="160430.81879999919"/>
    <n v="-328943.87156694522"/>
  </r>
  <r>
    <x v="2"/>
    <x v="8"/>
    <n v="490360"/>
    <n v="98897.260000000213"/>
    <n v="98897.260000000213"/>
    <n v="-256440.45853317226"/>
  </r>
  <r>
    <x v="2"/>
    <x v="8"/>
    <n v="490460"/>
    <n v="77104.199999999721"/>
    <n v="83319.96120703526"/>
    <n v="-249224.8319909398"/>
  </r>
  <r>
    <x v="2"/>
    <x v="9"/>
    <n v="101313"/>
    <n v="444630.9399999695"/>
    <n v="389657.15115529374"/>
    <n v="-189764.89470149146"/>
  </r>
  <r>
    <x v="2"/>
    <x v="9"/>
    <n v="301316"/>
    <n v="397744.2500000188"/>
    <n v="437518.67500002071"/>
    <n v="-28337.491176193871"/>
  </r>
  <r>
    <x v="2"/>
    <x v="9"/>
    <n v="701309"/>
    <n v="417154.23000001616"/>
    <n v="379610.34930001473"/>
    <n v="-39170.142955699703"/>
  </r>
  <r>
    <x v="2"/>
    <x v="9"/>
    <n v="702309"/>
    <n v="190862.58000000336"/>
    <n v="214720.40250000378"/>
    <n v="-298534.11176772253"/>
  </r>
  <r>
    <x v="2"/>
    <x v="10"/>
    <n v="601310"/>
    <n v="75985.66"/>
    <n v="79784.943000000014"/>
    <n v="-431979.96624130453"/>
  </r>
  <r>
    <x v="2"/>
    <x v="10"/>
    <n v="602310"/>
    <n v="70529.340000000229"/>
    <n v="80756.094300000259"/>
    <n v="-323228.60983734508"/>
  </r>
  <r>
    <x v="2"/>
    <x v="10"/>
    <n v="801607"/>
    <n v="186938.65"/>
    <n v="205632.51500000001"/>
    <n v="-197370.15313315601"/>
  </r>
  <r>
    <x v="3"/>
    <x v="11"/>
    <n v="201717"/>
    <n v="450517.80000001076"/>
    <n v="522600.64800001244"/>
    <n v="-263955.90808446473"/>
  </r>
  <r>
    <x v="3"/>
    <x v="11"/>
    <n v="501717"/>
    <n v="452316.72000002139"/>
    <n v="497548.39200002357"/>
    <n v="-202140.39132255767"/>
  </r>
  <r>
    <x v="3"/>
    <x v="11"/>
    <n v="501718"/>
    <n v="153669.93000000197"/>
    <n v="166058.04361225505"/>
    <n v="-172374.20917977451"/>
  </r>
  <r>
    <x v="3"/>
    <x v="11"/>
    <n v="701715"/>
    <n v="484809.78000001673"/>
    <n v="557531.24700001918"/>
    <n v="-205549.9205115228"/>
  </r>
  <r>
    <x v="3"/>
    <x v="11"/>
    <n v="701717"/>
    <n v="237452.2400000029"/>
    <n v="216081.53840000264"/>
    <n v="-251148.02572016942"/>
  </r>
  <r>
    <x v="3"/>
    <x v="11"/>
    <n v="803717"/>
    <n v="333580.84000000171"/>
    <n v="316052.2529345341"/>
    <n v="-69095.869888228306"/>
  </r>
  <r>
    <x v="3"/>
    <x v="11"/>
    <n v="806708"/>
    <n v="142388.0700000021"/>
    <n v="147134.87826747695"/>
    <n v="-106101.51089939731"/>
  </r>
  <r>
    <x v="3"/>
    <x v="12"/>
    <n v="201714"/>
    <n v="288714.71000000078"/>
    <n v="389764.85850000108"/>
    <n v="-171393.18309518287"/>
  </r>
  <r>
    <x v="3"/>
    <x v="12"/>
    <n v="202714"/>
    <n v="113074.48000000115"/>
    <n v="137950.86560000139"/>
    <n v="-73112.706603725965"/>
  </r>
  <r>
    <x v="3"/>
    <x v="12"/>
    <n v="701708"/>
    <n v="168465.9"/>
    <n v="219005.67"/>
    <n v="-183719.76155418743"/>
  </r>
  <r>
    <x v="3"/>
    <x v="13"/>
    <n v="201709"/>
    <n v="96853.849999999438"/>
    <n v="121067.3124999993"/>
    <n v="-109428.66451352542"/>
  </r>
  <r>
    <x v="3"/>
    <x v="13"/>
    <n v="308118"/>
    <n v="57034.299999999799"/>
    <n v="62167.386999999784"/>
    <n v="-42646.556567676889"/>
  </r>
  <r>
    <x v="3"/>
    <x v="13"/>
    <n v="402705"/>
    <n v="25939.06"/>
    <n v="31386.262600000002"/>
    <n v="-226283.787701885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Dane" updatedVersion="3" minRefreshableVersion="3" showCalcMbrs="0" useAutoFormatting="1" itemPrintTitles="1" createdVersion="3" indent="0" outline="1" outlineData="1" multipleFieldFilters="0" rowHeaderCaption="Rynek">
  <location ref="A3:E19" firstHeaderRow="1" firstDataRow="2" firstDataCol="1"/>
  <pivotFields count="8">
    <pivotField showAll="0">
      <items count="5">
        <item x="0"/>
        <item x="1"/>
        <item x="2"/>
        <item x="3"/>
        <item t="default"/>
      </items>
    </pivotField>
    <pivotField axis="axisRow" showAll="0" defaultSubtotal="0">
      <items count="14">
        <item x="3"/>
        <item x="11"/>
        <item x="4"/>
        <item x="7"/>
        <item x="8"/>
        <item x="0"/>
        <item x="9"/>
        <item x="1"/>
        <item x="5"/>
        <item x="10"/>
        <item x="6"/>
        <item x="12"/>
        <item x="13"/>
        <item x="2"/>
      </items>
    </pivotField>
    <pivotField showAll="0" defaultSubtotal="0"/>
    <pivotField dataField="1" numFmtId="165" showAll="0" defaultSubtotal="0"/>
    <pivotField dataField="1" numFmtId="165" showAll="0" defaultSubtotal="0"/>
    <pivotField numFmtId="164" showAll="0" defaultSubtotal="0"/>
    <pivotField dataField="1" dragToRow="0" dragToCol="0" dragToPage="0" showAll="0" defaultSubtotal="0"/>
    <pivotField dataField="1" dragToRow="0" dragToCol="0" dragToPage="0" showAll="0" defaultSubtotal="0"/>
  </pivotFields>
  <rowFields count="1">
    <field x="1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przedaż w ostatnim roku " fld="3" baseField="0" baseItem="0" numFmtId="166"/>
    <dataField name="Przewidywania na następny rok " fld="4" baseField="0" baseItem="0" numFmtId="166"/>
    <dataField name="Suma z Wzrost procentowy" fld="6" baseField="0" baseItem="0" numFmtId="9"/>
    <dataField name="Suma z Marża" fld="7" baseField="0" baseItem="0" numFmtId="167"/>
  </dataFields>
  <formats count="3">
    <format dxfId="2">
      <pivotArea collapsedLevelsAreSubtotals="1" fieldPosition="0">
        <references count="1">
          <reference field="1" count="0"/>
        </references>
      </pivotArea>
    </format>
    <format dxfId="1">
      <pivotArea dataOnly="0" labelOnly="1" fieldPosition="0">
        <references count="1">
          <reference field="1" count="0"/>
        </references>
      </pivotArea>
    </format>
    <format dxfId="0">
      <pivotArea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F55"/>
  <sheetViews>
    <sheetView workbookViewId="0">
      <selection activeCell="F12" sqref="F12"/>
    </sheetView>
  </sheetViews>
  <sheetFormatPr defaultRowHeight="15"/>
  <cols>
    <col min="1" max="1" width="8.5703125" bestFit="1" customWidth="1"/>
    <col min="2" max="2" width="11.5703125" bestFit="1" customWidth="1"/>
    <col min="3" max="3" width="7" bestFit="1" customWidth="1"/>
    <col min="4" max="4" width="15" bestFit="1" customWidth="1"/>
    <col min="5" max="5" width="16" bestFit="1" customWidth="1"/>
    <col min="6" max="6" width="19.5703125" bestFit="1" customWidth="1"/>
  </cols>
  <sheetData>
    <row r="1" spans="1:6">
      <c r="A1" s="1" t="s">
        <v>0</v>
      </c>
      <c r="B1" s="1" t="s">
        <v>19</v>
      </c>
      <c r="C1" s="1" t="s">
        <v>20</v>
      </c>
      <c r="D1" s="2" t="s">
        <v>21</v>
      </c>
      <c r="E1" s="2" t="s">
        <v>22</v>
      </c>
      <c r="F1" s="2" t="s">
        <v>23</v>
      </c>
    </row>
    <row r="2" spans="1:6">
      <c r="A2" s="3" t="s">
        <v>1</v>
      </c>
      <c r="B2" s="3" t="s">
        <v>2</v>
      </c>
      <c r="C2" s="3">
        <v>201605</v>
      </c>
      <c r="D2" s="4">
        <v>69818.820000000109</v>
      </c>
      <c r="E2" s="4">
        <v>73309.761000000115</v>
      </c>
      <c r="F2" s="5">
        <v>-249224.8319909398</v>
      </c>
    </row>
    <row r="3" spans="1:6">
      <c r="A3" s="3" t="s">
        <v>1</v>
      </c>
      <c r="B3" s="3" t="s">
        <v>2</v>
      </c>
      <c r="C3" s="3">
        <v>202605</v>
      </c>
      <c r="D3" s="4">
        <v>342534.34</v>
      </c>
      <c r="E3" s="4">
        <v>388776.47590000002</v>
      </c>
      <c r="F3" s="5">
        <v>-226283.7877018851</v>
      </c>
    </row>
    <row r="4" spans="1:6">
      <c r="A4" s="3" t="s">
        <v>1</v>
      </c>
      <c r="B4" s="3" t="s">
        <v>2</v>
      </c>
      <c r="C4" s="3">
        <v>208605</v>
      </c>
      <c r="D4" s="4">
        <v>64356.349999999758</v>
      </c>
      <c r="E4" s="4">
        <v>64484.55307093617</v>
      </c>
      <c r="F4" s="5">
        <v>-669394.28311938397</v>
      </c>
    </row>
    <row r="5" spans="1:6">
      <c r="A5" s="3" t="s">
        <v>1</v>
      </c>
      <c r="B5" s="3" t="s">
        <v>2</v>
      </c>
      <c r="C5" s="3">
        <v>601716</v>
      </c>
      <c r="D5" s="4">
        <v>168873.78000000151</v>
      </c>
      <c r="E5" s="4">
        <v>196124.16127518937</v>
      </c>
      <c r="F5" s="5">
        <v>-275184.66480302624</v>
      </c>
    </row>
    <row r="6" spans="1:6">
      <c r="A6" s="3" t="s">
        <v>1</v>
      </c>
      <c r="B6" s="3" t="s">
        <v>3</v>
      </c>
      <c r="C6" s="3">
        <v>301505</v>
      </c>
      <c r="D6" s="4">
        <v>102469.7</v>
      </c>
      <c r="E6" s="4">
        <v>97346.214999999997</v>
      </c>
      <c r="F6" s="5">
        <v>-212782.5546270276</v>
      </c>
    </row>
    <row r="7" spans="1:6">
      <c r="A7" s="3" t="s">
        <v>1</v>
      </c>
      <c r="B7" s="3" t="s">
        <v>3</v>
      </c>
      <c r="C7" s="3">
        <v>305118</v>
      </c>
      <c r="D7" s="4">
        <v>102026.23</v>
      </c>
      <c r="E7" s="4">
        <v>99985.705399999992</v>
      </c>
      <c r="F7" s="5">
        <v>-348656.89664491406</v>
      </c>
    </row>
    <row r="8" spans="1:6">
      <c r="A8" s="3" t="s">
        <v>1</v>
      </c>
      <c r="B8" s="3" t="s">
        <v>3</v>
      </c>
      <c r="C8" s="3">
        <v>501619</v>
      </c>
      <c r="D8" s="4">
        <v>208663.75999999902</v>
      </c>
      <c r="E8" s="4">
        <v>236833.36759999889</v>
      </c>
      <c r="F8" s="5">
        <v>-126405.85969229421</v>
      </c>
    </row>
    <row r="9" spans="1:6">
      <c r="A9" s="3" t="s">
        <v>1</v>
      </c>
      <c r="B9" s="3" t="s">
        <v>3</v>
      </c>
      <c r="C9" s="3">
        <v>701512</v>
      </c>
      <c r="D9" s="4">
        <v>161739.28000000105</v>
      </c>
      <c r="E9" s="4">
        <v>173061.02960000114</v>
      </c>
      <c r="F9" s="5">
        <v>-248153.52388205566</v>
      </c>
    </row>
    <row r="10" spans="1:6">
      <c r="A10" s="3" t="s">
        <v>1</v>
      </c>
      <c r="B10" s="3" t="s">
        <v>4</v>
      </c>
      <c r="C10" s="3">
        <v>102516</v>
      </c>
      <c r="D10" s="4">
        <v>63228.540000000197</v>
      </c>
      <c r="E10" s="4">
        <v>74498.753940254188</v>
      </c>
      <c r="F10" s="5">
        <v>-418324.232404334</v>
      </c>
    </row>
    <row r="11" spans="1:6">
      <c r="A11" s="3" t="s">
        <v>1</v>
      </c>
      <c r="B11" s="3" t="s">
        <v>4</v>
      </c>
      <c r="C11" s="3">
        <v>103516</v>
      </c>
      <c r="D11" s="4">
        <v>101663.15000000082</v>
      </c>
      <c r="E11" s="4">
        <v>116912.62250000094</v>
      </c>
      <c r="F11" s="5">
        <v>-327184.21653841599</v>
      </c>
    </row>
    <row r="12" spans="1:6">
      <c r="A12" s="3" t="s">
        <v>1</v>
      </c>
      <c r="B12" s="3" t="s">
        <v>4</v>
      </c>
      <c r="C12" s="3">
        <v>301606</v>
      </c>
      <c r="D12" s="4">
        <v>43012.400000000147</v>
      </c>
      <c r="E12" s="4">
        <v>49464.260000000162</v>
      </c>
      <c r="F12" s="5">
        <v>-294655.0109772507</v>
      </c>
    </row>
    <row r="13" spans="1:6">
      <c r="A13" s="3" t="s">
        <v>1</v>
      </c>
      <c r="B13" s="3" t="s">
        <v>4</v>
      </c>
      <c r="C13" s="3">
        <v>301619</v>
      </c>
      <c r="D13" s="4">
        <v>191275.34</v>
      </c>
      <c r="E13" s="4">
        <v>219966.64099999997</v>
      </c>
      <c r="F13" s="5">
        <v>-145957.290873816</v>
      </c>
    </row>
    <row r="14" spans="1:6">
      <c r="A14" s="3" t="s">
        <v>1</v>
      </c>
      <c r="B14" s="3" t="s">
        <v>4</v>
      </c>
      <c r="C14" s="3">
        <v>401612</v>
      </c>
      <c r="D14" s="4">
        <v>229225.39999999679</v>
      </c>
      <c r="E14" s="4">
        <v>200884.16774693533</v>
      </c>
      <c r="F14" s="5">
        <v>-669589.60739141086</v>
      </c>
    </row>
    <row r="15" spans="1:6">
      <c r="A15" s="3" t="s">
        <v>5</v>
      </c>
      <c r="B15" s="3" t="s">
        <v>6</v>
      </c>
      <c r="C15" s="3">
        <v>701407</v>
      </c>
      <c r="D15" s="4">
        <v>293299.37</v>
      </c>
      <c r="E15" s="4">
        <v>257210.61499208221</v>
      </c>
      <c r="F15" s="5">
        <v>-345686.44070061378</v>
      </c>
    </row>
    <row r="16" spans="1:6">
      <c r="A16" s="3" t="s">
        <v>5</v>
      </c>
      <c r="B16" s="3" t="s">
        <v>6</v>
      </c>
      <c r="C16" s="3">
        <v>802202</v>
      </c>
      <c r="D16" s="4">
        <v>157178.89999999941</v>
      </c>
      <c r="E16" s="4">
        <v>154035.32199999943</v>
      </c>
      <c r="F16" s="5">
        <v>-235105.80485662585</v>
      </c>
    </row>
    <row r="17" spans="1:6">
      <c r="A17" s="3" t="s">
        <v>5</v>
      </c>
      <c r="B17" s="3" t="s">
        <v>7</v>
      </c>
      <c r="C17" s="3">
        <v>910181</v>
      </c>
      <c r="D17" s="4">
        <v>84325.999999999942</v>
      </c>
      <c r="E17" s="4">
        <v>99356.74498835257</v>
      </c>
      <c r="F17" s="5">
        <v>-56281.047594954958</v>
      </c>
    </row>
    <row r="18" spans="1:6">
      <c r="A18" s="3" t="s">
        <v>5</v>
      </c>
      <c r="B18" s="3" t="s">
        <v>7</v>
      </c>
      <c r="C18" s="3">
        <v>920681</v>
      </c>
      <c r="D18" s="4">
        <v>148853.38000000227</v>
      </c>
      <c r="E18" s="4">
        <v>106222.53442891549</v>
      </c>
      <c r="F18" s="5">
        <v>-83686.678110533801</v>
      </c>
    </row>
    <row r="19" spans="1:6">
      <c r="A19" s="3" t="s">
        <v>5</v>
      </c>
      <c r="B19" s="3" t="s">
        <v>7</v>
      </c>
      <c r="C19" s="3">
        <v>920781</v>
      </c>
      <c r="D19" s="4">
        <v>160794.11999999743</v>
      </c>
      <c r="E19" s="4">
        <v>152754.41399999755</v>
      </c>
      <c r="F19" s="5">
        <v>-114643.52727901669</v>
      </c>
    </row>
    <row r="20" spans="1:6">
      <c r="A20" s="3" t="s">
        <v>5</v>
      </c>
      <c r="B20" s="3" t="s">
        <v>7</v>
      </c>
      <c r="C20" s="3">
        <v>940381</v>
      </c>
      <c r="D20" s="4">
        <v>224343.35999999577</v>
      </c>
      <c r="E20" s="4">
        <v>219856.49279999585</v>
      </c>
      <c r="F20" s="5">
        <v>-298556.55664254579</v>
      </c>
    </row>
    <row r="21" spans="1:6">
      <c r="A21" s="3" t="s">
        <v>5</v>
      </c>
      <c r="B21" s="3" t="s">
        <v>7</v>
      </c>
      <c r="C21" s="3">
        <v>940581</v>
      </c>
      <c r="D21" s="4">
        <v>157928.41</v>
      </c>
      <c r="E21" s="4">
        <v>168193.75665</v>
      </c>
      <c r="F21" s="5">
        <v>-74801.593076618447</v>
      </c>
    </row>
    <row r="22" spans="1:6">
      <c r="A22" s="3" t="s">
        <v>5</v>
      </c>
      <c r="B22" s="3" t="s">
        <v>8</v>
      </c>
      <c r="C22" s="3">
        <v>101419</v>
      </c>
      <c r="D22" s="4">
        <v>124596.75</v>
      </c>
      <c r="E22" s="4">
        <v>136807.23149999999</v>
      </c>
      <c r="F22" s="5">
        <v>-275654.67213081697</v>
      </c>
    </row>
    <row r="23" spans="1:6">
      <c r="A23" s="3" t="s">
        <v>5</v>
      </c>
      <c r="B23" s="3" t="s">
        <v>8</v>
      </c>
      <c r="C23" s="3">
        <v>503405</v>
      </c>
      <c r="D23" s="4">
        <v>330180.43999999698</v>
      </c>
      <c r="E23" s="4">
        <v>501874.26879999542</v>
      </c>
      <c r="F23" s="5">
        <v>-600574.86707356689</v>
      </c>
    </row>
    <row r="24" spans="1:6">
      <c r="A24" s="3" t="s">
        <v>5</v>
      </c>
      <c r="B24" s="3" t="s">
        <v>8</v>
      </c>
      <c r="C24" s="3">
        <v>590140</v>
      </c>
      <c r="D24" s="4">
        <v>223927.75999999652</v>
      </c>
      <c r="E24" s="4">
        <v>231765.23159999639</v>
      </c>
      <c r="F24" s="5">
        <v>-87029.76872884453</v>
      </c>
    </row>
    <row r="25" spans="1:6">
      <c r="A25" s="3" t="s">
        <v>5</v>
      </c>
      <c r="B25" s="3" t="s">
        <v>9</v>
      </c>
      <c r="C25" s="3">
        <v>801211</v>
      </c>
      <c r="D25" s="4">
        <v>335110.10999999632</v>
      </c>
      <c r="E25" s="4">
        <v>402132.13199999556</v>
      </c>
      <c r="F25" s="5">
        <v>-185482.63014606037</v>
      </c>
    </row>
    <row r="26" spans="1:6">
      <c r="A26" s="3" t="s">
        <v>5</v>
      </c>
      <c r="B26" s="3" t="s">
        <v>9</v>
      </c>
      <c r="C26" s="3">
        <v>804211</v>
      </c>
      <c r="D26" s="4">
        <v>307115.12999999861</v>
      </c>
      <c r="E26" s="4">
        <v>291759.37349999865</v>
      </c>
      <c r="F26" s="5">
        <v>-162228.76129690869</v>
      </c>
    </row>
    <row r="27" spans="1:6">
      <c r="A27" s="3" t="s">
        <v>5</v>
      </c>
      <c r="B27" s="3" t="s">
        <v>9</v>
      </c>
      <c r="C27" s="3">
        <v>806211</v>
      </c>
      <c r="D27" s="4">
        <v>231355.66999999929</v>
      </c>
      <c r="E27" s="4">
        <v>259118.35039999921</v>
      </c>
      <c r="F27" s="5">
        <v>-98963.630414915038</v>
      </c>
    </row>
    <row r="28" spans="1:6">
      <c r="A28" s="3" t="s">
        <v>10</v>
      </c>
      <c r="B28" s="3" t="s">
        <v>11</v>
      </c>
      <c r="C28" s="3">
        <v>173901</v>
      </c>
      <c r="D28" s="4">
        <v>107214.95</v>
      </c>
      <c r="E28" s="4">
        <v>123297.19249999999</v>
      </c>
      <c r="F28" s="5">
        <v>-42859.928151290398</v>
      </c>
    </row>
    <row r="29" spans="1:6">
      <c r="A29" s="3" t="s">
        <v>10</v>
      </c>
      <c r="B29" s="3" t="s">
        <v>11</v>
      </c>
      <c r="C29" s="3">
        <v>301301</v>
      </c>
      <c r="D29" s="4">
        <v>157233.72</v>
      </c>
      <c r="E29" s="4">
        <v>184749.62100000001</v>
      </c>
      <c r="F29" s="5">
        <v>-87441.786917100733</v>
      </c>
    </row>
    <row r="30" spans="1:6">
      <c r="A30" s="3" t="s">
        <v>10</v>
      </c>
      <c r="B30" s="3" t="s">
        <v>11</v>
      </c>
      <c r="C30" s="3">
        <v>302301</v>
      </c>
      <c r="D30" s="4">
        <v>251179.75000000306</v>
      </c>
      <c r="E30" s="4">
        <v>250553.67929611081</v>
      </c>
      <c r="F30" s="5">
        <v>-291544.78571129148</v>
      </c>
    </row>
    <row r="31" spans="1:6">
      <c r="A31" s="3" t="s">
        <v>10</v>
      </c>
      <c r="B31" s="3" t="s">
        <v>11</v>
      </c>
      <c r="C31" s="3">
        <v>601306</v>
      </c>
      <c r="D31" s="4">
        <v>374894.07000000059</v>
      </c>
      <c r="E31" s="4">
        <v>406760.0659500006</v>
      </c>
      <c r="F31" s="5">
        <v>-183170.93106191419</v>
      </c>
    </row>
    <row r="32" spans="1:6">
      <c r="A32" s="3" t="s">
        <v>10</v>
      </c>
      <c r="B32" s="3" t="s">
        <v>12</v>
      </c>
      <c r="C32" s="3">
        <v>202600</v>
      </c>
      <c r="D32" s="4">
        <v>151339.91000000178</v>
      </c>
      <c r="E32" s="4">
        <v>167987.300100002</v>
      </c>
      <c r="F32" s="5">
        <v>-584047.45043488871</v>
      </c>
    </row>
    <row r="33" spans="1:6">
      <c r="A33" s="3" t="s">
        <v>10</v>
      </c>
      <c r="B33" s="3" t="s">
        <v>12</v>
      </c>
      <c r="C33" s="3">
        <v>490260</v>
      </c>
      <c r="D33" s="4">
        <v>139748.09999999928</v>
      </c>
      <c r="E33" s="4">
        <v>160430.81879999919</v>
      </c>
      <c r="F33" s="5">
        <v>-328943.87156694522</v>
      </c>
    </row>
    <row r="34" spans="1:6">
      <c r="A34" s="3" t="s">
        <v>10</v>
      </c>
      <c r="B34" s="3" t="s">
        <v>12</v>
      </c>
      <c r="C34" s="3">
        <v>490360</v>
      </c>
      <c r="D34" s="4">
        <v>98897.260000000213</v>
      </c>
      <c r="E34" s="4">
        <v>98897.260000000213</v>
      </c>
      <c r="F34" s="5">
        <v>-256440.45853317226</v>
      </c>
    </row>
    <row r="35" spans="1:6">
      <c r="A35" s="3" t="s">
        <v>10</v>
      </c>
      <c r="B35" s="3" t="s">
        <v>12</v>
      </c>
      <c r="C35" s="3">
        <v>490460</v>
      </c>
      <c r="D35" s="4">
        <v>77104.199999999721</v>
      </c>
      <c r="E35" s="4">
        <v>83319.96120703526</v>
      </c>
      <c r="F35" s="5">
        <v>-249224.8319909398</v>
      </c>
    </row>
    <row r="36" spans="1:6">
      <c r="A36" s="3" t="s">
        <v>10</v>
      </c>
      <c r="B36" s="3" t="s">
        <v>13</v>
      </c>
      <c r="C36" s="3">
        <v>101313</v>
      </c>
      <c r="D36" s="4">
        <v>444630.9399999695</v>
      </c>
      <c r="E36" s="4">
        <v>389657.15115529374</v>
      </c>
      <c r="F36" s="5">
        <v>-189764.89470149146</v>
      </c>
    </row>
    <row r="37" spans="1:6">
      <c r="A37" s="3" t="s">
        <v>10</v>
      </c>
      <c r="B37" s="3" t="s">
        <v>13</v>
      </c>
      <c r="C37" s="3">
        <v>301316</v>
      </c>
      <c r="D37" s="4">
        <v>397744.2500000188</v>
      </c>
      <c r="E37" s="4">
        <v>437518.67500002071</v>
      </c>
      <c r="F37" s="5">
        <v>-28337.491176193871</v>
      </c>
    </row>
    <row r="38" spans="1:6">
      <c r="A38" s="3" t="s">
        <v>10</v>
      </c>
      <c r="B38" s="3" t="s">
        <v>13</v>
      </c>
      <c r="C38" s="3">
        <v>701309</v>
      </c>
      <c r="D38" s="4">
        <v>417154.23000001616</v>
      </c>
      <c r="E38" s="4">
        <v>379610.34930001473</v>
      </c>
      <c r="F38" s="5">
        <v>-39170.142955699703</v>
      </c>
    </row>
    <row r="39" spans="1:6">
      <c r="A39" s="3" t="s">
        <v>10</v>
      </c>
      <c r="B39" s="3" t="s">
        <v>13</v>
      </c>
      <c r="C39" s="3">
        <v>702309</v>
      </c>
      <c r="D39" s="4">
        <v>190862.58000000336</v>
      </c>
      <c r="E39" s="4">
        <v>214720.40250000378</v>
      </c>
      <c r="F39" s="5">
        <v>-298534.11176772253</v>
      </c>
    </row>
    <row r="40" spans="1:6">
      <c r="A40" s="3" t="s">
        <v>10</v>
      </c>
      <c r="B40" s="3" t="s">
        <v>14</v>
      </c>
      <c r="C40" s="3">
        <v>601310</v>
      </c>
      <c r="D40" s="4">
        <v>75985.66</v>
      </c>
      <c r="E40" s="4">
        <v>79784.943000000014</v>
      </c>
      <c r="F40" s="5">
        <v>-431979.96624130453</v>
      </c>
    </row>
    <row r="41" spans="1:6">
      <c r="A41" s="3" t="s">
        <v>10</v>
      </c>
      <c r="B41" s="3" t="s">
        <v>14</v>
      </c>
      <c r="C41" s="3">
        <v>602310</v>
      </c>
      <c r="D41" s="4">
        <v>70529.340000000229</v>
      </c>
      <c r="E41" s="4">
        <v>80756.094300000259</v>
      </c>
      <c r="F41" s="5">
        <v>-323228.60983734508</v>
      </c>
    </row>
    <row r="42" spans="1:6">
      <c r="A42" s="3" t="s">
        <v>10</v>
      </c>
      <c r="B42" s="3" t="s">
        <v>14</v>
      </c>
      <c r="C42" s="3">
        <v>801607</v>
      </c>
      <c r="D42" s="4">
        <v>186938.65</v>
      </c>
      <c r="E42" s="4">
        <v>205632.51500000001</v>
      </c>
      <c r="F42" s="5">
        <v>-197370.15313315601</v>
      </c>
    </row>
    <row r="43" spans="1:6">
      <c r="A43" s="3" t="s">
        <v>15</v>
      </c>
      <c r="B43" s="3" t="s">
        <v>16</v>
      </c>
      <c r="C43" s="3">
        <v>201717</v>
      </c>
      <c r="D43" s="4">
        <v>450517.80000001076</v>
      </c>
      <c r="E43" s="4">
        <v>522600.64800001244</v>
      </c>
      <c r="F43" s="5">
        <v>-263955.90808446473</v>
      </c>
    </row>
    <row r="44" spans="1:6">
      <c r="A44" s="3" t="s">
        <v>15</v>
      </c>
      <c r="B44" s="3" t="s">
        <v>16</v>
      </c>
      <c r="C44" s="3">
        <v>501717</v>
      </c>
      <c r="D44" s="4">
        <v>452316.72000002139</v>
      </c>
      <c r="E44" s="4">
        <v>497548.39200002357</v>
      </c>
      <c r="F44" s="5">
        <v>-202140.39132255767</v>
      </c>
    </row>
    <row r="45" spans="1:6">
      <c r="A45" s="3" t="s">
        <v>15</v>
      </c>
      <c r="B45" s="3" t="s">
        <v>16</v>
      </c>
      <c r="C45" s="3">
        <v>501718</v>
      </c>
      <c r="D45" s="4">
        <v>153669.93000000197</v>
      </c>
      <c r="E45" s="4">
        <v>166058.04361225505</v>
      </c>
      <c r="F45" s="5">
        <v>-172374.20917977451</v>
      </c>
    </row>
    <row r="46" spans="1:6">
      <c r="A46" s="3" t="s">
        <v>15</v>
      </c>
      <c r="B46" s="3" t="s">
        <v>16</v>
      </c>
      <c r="C46" s="3">
        <v>701715</v>
      </c>
      <c r="D46" s="4">
        <v>484809.78000001673</v>
      </c>
      <c r="E46" s="4">
        <v>557531.24700001918</v>
      </c>
      <c r="F46" s="5">
        <v>-205549.9205115228</v>
      </c>
    </row>
    <row r="47" spans="1:6">
      <c r="A47" s="3" t="s">
        <v>15</v>
      </c>
      <c r="B47" s="3" t="s">
        <v>16</v>
      </c>
      <c r="C47" s="3">
        <v>701717</v>
      </c>
      <c r="D47" s="4">
        <v>237452.2400000029</v>
      </c>
      <c r="E47" s="4">
        <v>216081.53840000264</v>
      </c>
      <c r="F47" s="5">
        <v>-251148.02572016942</v>
      </c>
    </row>
    <row r="48" spans="1:6">
      <c r="A48" s="3" t="s">
        <v>15</v>
      </c>
      <c r="B48" s="3" t="s">
        <v>16</v>
      </c>
      <c r="C48" s="3">
        <v>803717</v>
      </c>
      <c r="D48" s="4">
        <v>333580.84000000171</v>
      </c>
      <c r="E48" s="4">
        <v>316052.2529345341</v>
      </c>
      <c r="F48" s="5">
        <v>-69095.869888228306</v>
      </c>
    </row>
    <row r="49" spans="1:6">
      <c r="A49" s="3" t="s">
        <v>15</v>
      </c>
      <c r="B49" s="3" t="s">
        <v>16</v>
      </c>
      <c r="C49" s="3">
        <v>806708</v>
      </c>
      <c r="D49" s="4">
        <v>142388.0700000021</v>
      </c>
      <c r="E49" s="4">
        <v>147134.87826747695</v>
      </c>
      <c r="F49" s="5">
        <v>-106101.51089939731</v>
      </c>
    </row>
    <row r="50" spans="1:6">
      <c r="A50" s="3" t="s">
        <v>15</v>
      </c>
      <c r="B50" s="3" t="s">
        <v>17</v>
      </c>
      <c r="C50" s="3">
        <v>201714</v>
      </c>
      <c r="D50" s="4">
        <v>288714.71000000078</v>
      </c>
      <c r="E50" s="4">
        <v>389764.85850000108</v>
      </c>
      <c r="F50" s="5">
        <v>-171393.18309518287</v>
      </c>
    </row>
    <row r="51" spans="1:6">
      <c r="A51" s="3" t="s">
        <v>15</v>
      </c>
      <c r="B51" s="3" t="s">
        <v>17</v>
      </c>
      <c r="C51" s="3">
        <v>202714</v>
      </c>
      <c r="D51" s="4">
        <v>113074.48000000115</v>
      </c>
      <c r="E51" s="4">
        <v>137950.86560000139</v>
      </c>
      <c r="F51" s="5">
        <v>-73112.706603725965</v>
      </c>
    </row>
    <row r="52" spans="1:6">
      <c r="A52" s="3" t="s">
        <v>15</v>
      </c>
      <c r="B52" s="3" t="s">
        <v>17</v>
      </c>
      <c r="C52" s="3">
        <v>701708</v>
      </c>
      <c r="D52" s="4">
        <v>168465.9</v>
      </c>
      <c r="E52" s="4">
        <v>219005.67</v>
      </c>
      <c r="F52" s="5">
        <v>-183719.76155418743</v>
      </c>
    </row>
    <row r="53" spans="1:6">
      <c r="A53" s="3" t="s">
        <v>15</v>
      </c>
      <c r="B53" s="3" t="s">
        <v>18</v>
      </c>
      <c r="C53" s="3">
        <v>201709</v>
      </c>
      <c r="D53" s="4">
        <v>96853.849999999438</v>
      </c>
      <c r="E53" s="4">
        <v>121067.3124999993</v>
      </c>
      <c r="F53" s="5">
        <v>-109428.66451352542</v>
      </c>
    </row>
    <row r="54" spans="1:6">
      <c r="A54" s="3" t="s">
        <v>15</v>
      </c>
      <c r="B54" s="3" t="s">
        <v>18</v>
      </c>
      <c r="C54" s="3">
        <v>308118</v>
      </c>
      <c r="D54" s="4">
        <v>57034.299999999799</v>
      </c>
      <c r="E54" s="4">
        <v>62167.386999999784</v>
      </c>
      <c r="F54" s="5">
        <v>-42646.556567676889</v>
      </c>
    </row>
    <row r="55" spans="1:6">
      <c r="A55" s="3" t="s">
        <v>15</v>
      </c>
      <c r="B55" s="3" t="s">
        <v>18</v>
      </c>
      <c r="C55" s="3">
        <v>402705</v>
      </c>
      <c r="D55" s="4">
        <v>25939.06</v>
      </c>
      <c r="E55" s="4">
        <v>31386.262600000002</v>
      </c>
      <c r="F55" s="5">
        <v>-226283.7877018851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3:E19"/>
  <sheetViews>
    <sheetView tabSelected="1" workbookViewId="0">
      <selection activeCell="A25" sqref="A25"/>
    </sheetView>
  </sheetViews>
  <sheetFormatPr defaultRowHeight="15"/>
  <cols>
    <col min="1" max="1" width="14.28515625" customWidth="1"/>
    <col min="2" max="2" width="24.42578125" customWidth="1"/>
    <col min="3" max="3" width="30" customWidth="1"/>
    <col min="4" max="4" width="25.28515625" bestFit="1" customWidth="1"/>
    <col min="5" max="5" width="13.140625" bestFit="1" customWidth="1"/>
  </cols>
  <sheetData>
    <row r="3" spans="1:5">
      <c r="B3" s="6" t="s">
        <v>26</v>
      </c>
    </row>
    <row r="4" spans="1:5">
      <c r="A4" s="6" t="s">
        <v>25</v>
      </c>
      <c r="B4" t="s">
        <v>27</v>
      </c>
      <c r="C4" t="s">
        <v>28</v>
      </c>
      <c r="D4" t="s">
        <v>29</v>
      </c>
      <c r="E4" t="s">
        <v>30</v>
      </c>
    </row>
    <row r="5" spans="1:5" s="13" customFormat="1">
      <c r="A5" s="10" t="s">
        <v>6</v>
      </c>
      <c r="B5" s="11">
        <v>450478.26999999944</v>
      </c>
      <c r="C5" s="11">
        <v>411245.93699208164</v>
      </c>
      <c r="D5" s="12">
        <v>-8.7090400626689157E-2</v>
      </c>
      <c r="E5" s="15">
        <v>-169546.30856515799</v>
      </c>
    </row>
    <row r="6" spans="1:5" s="13" customFormat="1">
      <c r="A6" s="10" t="s">
        <v>16</v>
      </c>
      <c r="B6" s="11">
        <v>2254735.3800000576</v>
      </c>
      <c r="C6" s="11">
        <v>2423007.0002143239</v>
      </c>
      <c r="D6" s="12">
        <v>7.4630318797881179E-2</v>
      </c>
      <c r="E6" s="15">
        <v>1152641.1646082092</v>
      </c>
    </row>
    <row r="7" spans="1:5" s="13" customFormat="1">
      <c r="A7" s="10" t="s">
        <v>7</v>
      </c>
      <c r="B7" s="11">
        <v>776245.26999999548</v>
      </c>
      <c r="C7" s="11">
        <v>746383.94286726147</v>
      </c>
      <c r="D7" s="12">
        <v>-3.8468932806166034E-2</v>
      </c>
      <c r="E7" s="15">
        <v>118414.54016359185</v>
      </c>
    </row>
    <row r="8" spans="1:5" s="13" customFormat="1">
      <c r="A8" s="10" t="s">
        <v>11</v>
      </c>
      <c r="B8" s="11">
        <v>890522.49000000372</v>
      </c>
      <c r="C8" s="11">
        <v>965360.55874611135</v>
      </c>
      <c r="D8" s="12">
        <v>8.4038381496807979E-2</v>
      </c>
      <c r="E8" s="15">
        <v>360343.12690451462</v>
      </c>
    </row>
    <row r="9" spans="1:5" s="13" customFormat="1">
      <c r="A9" s="10" t="s">
        <v>12</v>
      </c>
      <c r="B9" s="11">
        <v>467089.47000000102</v>
      </c>
      <c r="C9" s="11">
        <v>510635.34010703664</v>
      </c>
      <c r="D9" s="12">
        <v>9.3228113464076889E-2</v>
      </c>
      <c r="E9" s="15">
        <v>-908021.27241890936</v>
      </c>
    </row>
    <row r="10" spans="1:5" s="13" customFormat="1">
      <c r="A10" s="10" t="s">
        <v>2</v>
      </c>
      <c r="B10" s="11">
        <v>645583.29000000143</v>
      </c>
      <c r="C10" s="11">
        <v>722694.95124612562</v>
      </c>
      <c r="D10" s="12">
        <v>0.11944494605200218</v>
      </c>
      <c r="E10" s="15">
        <v>-697392.6163691096</v>
      </c>
    </row>
    <row r="11" spans="1:5" s="13" customFormat="1">
      <c r="A11" s="10" t="s">
        <v>13</v>
      </c>
      <c r="B11" s="11">
        <v>1450392.0000000079</v>
      </c>
      <c r="C11" s="11">
        <v>1421506.5779553331</v>
      </c>
      <c r="D11" s="12">
        <v>-1.9915596641924882E-2</v>
      </c>
      <c r="E11" s="15">
        <v>865699.93735422543</v>
      </c>
    </row>
    <row r="12" spans="1:5" s="13" customFormat="1">
      <c r="A12" s="10" t="s">
        <v>3</v>
      </c>
      <c r="B12" s="11">
        <v>574898.97000000009</v>
      </c>
      <c r="C12" s="11">
        <v>607226.31760000007</v>
      </c>
      <c r="D12" s="12">
        <v>5.6231354180370063E-2</v>
      </c>
      <c r="E12" s="15">
        <v>-328772.51724629139</v>
      </c>
    </row>
    <row r="13" spans="1:5" s="13" customFormat="1">
      <c r="A13" s="10" t="s">
        <v>8</v>
      </c>
      <c r="B13" s="11">
        <v>678704.94999999343</v>
      </c>
      <c r="C13" s="11">
        <v>870446.73189999186</v>
      </c>
      <c r="D13" s="12">
        <v>0.28251124719217136</v>
      </c>
      <c r="E13" s="15">
        <v>-92812.576033236459</v>
      </c>
    </row>
    <row r="14" spans="1:5" s="13" customFormat="1">
      <c r="A14" s="10" t="s">
        <v>14</v>
      </c>
      <c r="B14" s="11">
        <v>333453.65000000026</v>
      </c>
      <c r="C14" s="11">
        <v>366173.55230000027</v>
      </c>
      <c r="D14" s="12">
        <v>9.8124288937907922E-2</v>
      </c>
      <c r="E14" s="15">
        <v>-586405.17691180529</v>
      </c>
    </row>
    <row r="15" spans="1:5" s="13" customFormat="1">
      <c r="A15" s="10" t="s">
        <v>9</v>
      </c>
      <c r="B15" s="11">
        <v>873580.9099999941</v>
      </c>
      <c r="C15" s="11">
        <v>953009.85589999333</v>
      </c>
      <c r="D15" s="12">
        <v>9.092339929909854E-2</v>
      </c>
      <c r="E15" s="15">
        <v>506334.8340421092</v>
      </c>
    </row>
    <row r="16" spans="1:5" s="13" customFormat="1">
      <c r="A16" s="10" t="s">
        <v>17</v>
      </c>
      <c r="B16" s="11">
        <v>570255.09000000195</v>
      </c>
      <c r="C16" s="11">
        <v>746721.39410000248</v>
      </c>
      <c r="D16" s="12">
        <v>0.30945151949454752</v>
      </c>
      <c r="E16" s="15">
        <v>318495.74284690619</v>
      </c>
    </row>
    <row r="17" spans="1:5" s="13" customFormat="1">
      <c r="A17" s="10" t="s">
        <v>18</v>
      </c>
      <c r="B17" s="11">
        <v>179827.20999999924</v>
      </c>
      <c r="C17" s="11">
        <v>214620.96209999907</v>
      </c>
      <c r="D17" s="12">
        <v>0.19348435701137778</v>
      </c>
      <c r="E17" s="15">
        <v>-163738.04668308835</v>
      </c>
    </row>
    <row r="18" spans="1:5" s="13" customFormat="1">
      <c r="A18" s="10" t="s">
        <v>4</v>
      </c>
      <c r="B18" s="11">
        <v>628404.82999999798</v>
      </c>
      <c r="C18" s="11">
        <v>661726.44518719055</v>
      </c>
      <c r="D18" s="12">
        <v>5.3025714629202803E-2</v>
      </c>
      <c r="E18" s="15">
        <v>-1193983.9129980369</v>
      </c>
    </row>
    <row r="19" spans="1:5">
      <c r="A19" s="7" t="s">
        <v>24</v>
      </c>
      <c r="B19" s="8">
        <v>10774171.780000051</v>
      </c>
      <c r="C19" s="8">
        <v>11620759.567215452</v>
      </c>
      <c r="D19" s="9">
        <v>7.8575671940455338E-2</v>
      </c>
      <c r="E19" s="14">
        <v>-818743.0813060794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Paweł Gonera</cp:lastModifiedBy>
  <dcterms:created xsi:type="dcterms:W3CDTF">2006-09-28T18:21:32Z</dcterms:created>
  <dcterms:modified xsi:type="dcterms:W3CDTF">2010-06-14T22:54:42Z</dcterms:modified>
</cp:coreProperties>
</file>