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37\"/>
    </mc:Choice>
  </mc:AlternateContent>
  <bookViews>
    <workbookView xWindow="270" yWindow="30" windowWidth="11535" windowHeight="7935"/>
  </bookViews>
  <sheets>
    <sheet name="WYSYŁKA" sheetId="1" r:id="rId1"/>
  </sheets>
  <definedNames>
    <definedName name="integer">0</definedName>
    <definedName name="solver_adj" localSheetId="0" hidden="1">WYSYŁKA!$D$12:$F$17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WYSYŁKA!$C$12</definedName>
    <definedName name="solver_lhs10" localSheetId="0" hidden="1">WYSYŁKA!$F$14</definedName>
    <definedName name="solver_lhs11" localSheetId="0" hidden="1">WYSYŁKA!$F$14</definedName>
    <definedName name="solver_lhs12" localSheetId="0" hidden="1">WYSYŁKA!$F$15</definedName>
    <definedName name="solver_lhs13" localSheetId="0" hidden="1">WYSYŁKA!$F$17</definedName>
    <definedName name="solver_lhs14" localSheetId="0" hidden="1">WYSYŁKA!$F$17</definedName>
    <definedName name="solver_lhs15" localSheetId="0" hidden="1">WYSYŁKA!$F$17</definedName>
    <definedName name="solver_lhs16" localSheetId="0" hidden="1">WYSYŁKA!$F$17</definedName>
    <definedName name="solver_lhs17" localSheetId="0" hidden="1">WYSYŁKA!$F$17</definedName>
    <definedName name="solver_lhs18" localSheetId="0" hidden="1">WYSYŁKA!$F$17</definedName>
    <definedName name="solver_lhs19" localSheetId="0" hidden="1">WYSYŁKA!$F$17</definedName>
    <definedName name="solver_lhs2" localSheetId="0" hidden="1">WYSYŁKA!$C$13</definedName>
    <definedName name="solver_lhs20" localSheetId="0" hidden="1">WYSYŁKA!$F$17</definedName>
    <definedName name="solver_lhs21" localSheetId="0" hidden="1">WYSYŁKA!$F$17</definedName>
    <definedName name="solver_lhs22" localSheetId="0" hidden="1">WYSYŁKA!$F$17</definedName>
    <definedName name="solver_lhs23" localSheetId="0" hidden="1">WYSYŁKA!$F$17</definedName>
    <definedName name="solver_lhs24" localSheetId="0" hidden="1">WYSYŁKA!$F$17</definedName>
    <definedName name="solver_lhs25" localSheetId="0" hidden="1">WYSYŁKA!$F$17</definedName>
    <definedName name="solver_lhs26" localSheetId="0" hidden="1">WYSYŁKA!$F$17</definedName>
    <definedName name="solver_lhs27" localSheetId="0" hidden="1">WYSYŁKA!$F$17</definedName>
    <definedName name="solver_lhs3" localSheetId="0" hidden="1">WYSYŁKA!$C$14</definedName>
    <definedName name="solver_lhs4" localSheetId="0" hidden="1">WYSYŁKA!$C$15</definedName>
    <definedName name="solver_lhs5" localSheetId="0" hidden="1">WYSYŁKA!$C$16</definedName>
    <definedName name="solver_lhs6" localSheetId="0" hidden="1">WYSYŁKA!$C$17</definedName>
    <definedName name="solver_lhs7" localSheetId="0" hidden="1">WYSYŁKA!$D$21</definedName>
    <definedName name="solver_lhs8" localSheetId="0" hidden="1">WYSYŁKA!$F$21</definedName>
    <definedName name="solver_lhs9" localSheetId="0" hidden="1">WYSYŁKA!$E$21</definedName>
    <definedName name="solver_lin" localSheetId="0" hidden="1">0</definedName>
    <definedName name="solver_neg" localSheetId="0" hidden="1">1</definedName>
    <definedName name="solver_num" localSheetId="0" hidden="1">9</definedName>
    <definedName name="solver_nwt" localSheetId="0" hidden="1">1</definedName>
    <definedName name="solver_opt" localSheetId="0" hidden="1">WYSYŁKA!$G$24</definedName>
    <definedName name="solver_pre" localSheetId="0" hidden="1">0.000001</definedName>
    <definedName name="solver_rel1" localSheetId="0" hidden="1">2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2</definedName>
    <definedName name="solver_rel20" localSheetId="0" hidden="1">3</definedName>
    <definedName name="solver_rel21" localSheetId="0" hidden="1">3</definedName>
    <definedName name="solver_rel22" localSheetId="0" hidden="1">3</definedName>
    <definedName name="solver_rel23" localSheetId="0" hidden="1">3</definedName>
    <definedName name="solver_rel24" localSheetId="0" hidden="1">3</definedName>
    <definedName name="solver_rel25" localSheetId="0" hidden="1">3</definedName>
    <definedName name="solver_rel26" localSheetId="0" hidden="1">3</definedName>
    <definedName name="solver_rel27" localSheetId="0" hidden="1">3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WYSYŁKA!$G$12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0</definedName>
    <definedName name="solver_rhs15" localSheetId="0" hidden="1">0</definedName>
    <definedName name="solver_rhs16" localSheetId="0" hidden="1">0</definedName>
    <definedName name="solver_rhs17" localSheetId="0" hidden="1">0</definedName>
    <definedName name="solver_rhs18" localSheetId="0" hidden="1">0</definedName>
    <definedName name="solver_rhs19" localSheetId="0" hidden="1">0</definedName>
    <definedName name="solver_rhs2" localSheetId="0" hidden="1">WYSYŁKA!$G$13</definedName>
    <definedName name="solver_rhs20" localSheetId="0" hidden="1">0</definedName>
    <definedName name="solver_rhs21" localSheetId="0" hidden="1">0</definedName>
    <definedName name="solver_rhs22" localSheetId="0" hidden="1">0</definedName>
    <definedName name="solver_rhs23" localSheetId="0" hidden="1">0</definedName>
    <definedName name="solver_rhs24" localSheetId="0" hidden="1">0</definedName>
    <definedName name="solver_rhs25" localSheetId="0" hidden="1">0</definedName>
    <definedName name="solver_rhs26" localSheetId="0" hidden="1">0</definedName>
    <definedName name="solver_rhs27" localSheetId="0" hidden="1">0</definedName>
    <definedName name="solver_rhs3" localSheetId="0" hidden="1">WYSYŁKA!$G$14</definedName>
    <definedName name="solver_rhs4" localSheetId="0" hidden="1">WYSYŁKA!$G$15</definedName>
    <definedName name="solver_rhs5" localSheetId="0" hidden="1">WYSYŁKA!$G$16</definedName>
    <definedName name="solver_rhs6" localSheetId="0" hidden="1">WYSYŁKA!$G$17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12" i="1" l="1"/>
  <c r="G18" i="1" s="1"/>
  <c r="G13" i="1"/>
  <c r="G14" i="1"/>
  <c r="G15" i="1"/>
  <c r="G16" i="1"/>
  <c r="G17" i="1"/>
  <c r="C18" i="1"/>
  <c r="D18" i="1"/>
  <c r="E18" i="1"/>
  <c r="F18" i="1"/>
  <c r="D21" i="1"/>
  <c r="E21" i="1"/>
  <c r="F21" i="1"/>
  <c r="D24" i="1"/>
  <c r="G24" i="1" s="1"/>
  <c r="E24" i="1"/>
  <c r="F24" i="1"/>
</calcChain>
</file>

<file path=xl/sharedStrings.xml><?xml version="1.0" encoding="utf-8"?>
<sst xmlns="http://schemas.openxmlformats.org/spreadsheetml/2006/main" count="28" uniqueCount="19">
  <si>
    <t>Tabela kosztów wysyłki</t>
  </si>
  <si>
    <t>Sklep</t>
  </si>
  <si>
    <t>Towary do wysłania z...</t>
  </si>
  <si>
    <t>Razem</t>
  </si>
  <si>
    <t>Zostało:</t>
  </si>
  <si>
    <t>Koszty wysyłki:</t>
  </si>
  <si>
    <t>Poznań</t>
  </si>
  <si>
    <t>Łódź</t>
  </si>
  <si>
    <t>Warszawa</t>
  </si>
  <si>
    <t>Koszalin</t>
  </si>
  <si>
    <t>Katowice</t>
  </si>
  <si>
    <t>Początkowy stan magazynu w hurtowni:</t>
  </si>
  <si>
    <t>Gdańsk</t>
  </si>
  <si>
    <t>Szczecin</t>
  </si>
  <si>
    <t>Kielce</t>
  </si>
  <si>
    <t>Białystok</t>
  </si>
  <si>
    <t>Zamówienie</t>
  </si>
  <si>
    <t>Do wysłania</t>
  </si>
  <si>
    <t>Stan magazynowy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</si>
</sst>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"/>
  </numFmts>
  <fonts count="5" x14ac:knownFonts="1">
    <font>
      <sz val="10"/>
      <name val="Arial"/>
      <family val="2"/>
    </font>
    <font>
      <sz val="10"/>
      <name val="Helv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Continuous"/>
    </xf>
    <xf numFmtId="0" fontId="2" fillId="2" borderId="1" xfId="0" applyFont="1" applyFill="1" applyBorder="1"/>
    <xf numFmtId="0" fontId="3" fillId="2" borderId="4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164" fontId="2" fillId="0" borderId="0" xfId="0" applyNumberFormat="1" applyFont="1"/>
    <xf numFmtId="0" fontId="3" fillId="2" borderId="2" xfId="0" applyFont="1" applyFill="1" applyBorder="1" applyAlignment="1">
      <alignment horizontal="center"/>
    </xf>
    <xf numFmtId="165" fontId="2" fillId="0" borderId="1" xfId="2" applyNumberFormat="1" applyFont="1" applyBorder="1"/>
    <xf numFmtId="165" fontId="2" fillId="0" borderId="4" xfId="2" applyNumberFormat="1" applyFont="1" applyBorder="1"/>
    <xf numFmtId="165" fontId="2" fillId="0" borderId="8" xfId="2" applyNumberFormat="1" applyFont="1" applyBorder="1"/>
    <xf numFmtId="165" fontId="2" fillId="0" borderId="2" xfId="2" applyNumberFormat="1" applyFont="1" applyBorder="1"/>
    <xf numFmtId="165" fontId="2" fillId="0" borderId="0" xfId="2" applyNumberFormat="1" applyFont="1" applyBorder="1"/>
    <xf numFmtId="165" fontId="2" fillId="0" borderId="5" xfId="2" applyNumberFormat="1" applyFont="1" applyBorder="1"/>
    <xf numFmtId="0" fontId="3" fillId="2" borderId="3" xfId="0" applyFont="1" applyFill="1" applyBorder="1" applyAlignment="1">
      <alignment horizontal="center"/>
    </xf>
    <xf numFmtId="165" fontId="2" fillId="0" borderId="3" xfId="2" applyNumberFormat="1" applyFont="1" applyBorder="1"/>
    <xf numFmtId="165" fontId="2" fillId="0" borderId="7" xfId="2" applyNumberFormat="1" applyFont="1" applyBorder="1"/>
    <xf numFmtId="165" fontId="2" fillId="0" borderId="6" xfId="2" applyNumberFormat="1" applyFont="1" applyBorder="1"/>
    <xf numFmtId="0" fontId="2" fillId="0" borderId="0" xfId="0" applyFont="1" applyBorder="1" applyAlignment="1">
      <alignment horizontal="right"/>
    </xf>
    <xf numFmtId="164" fontId="2" fillId="0" borderId="0" xfId="2" applyFont="1" applyBorder="1"/>
    <xf numFmtId="0" fontId="2" fillId="0" borderId="1" xfId="0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" fontId="2" fillId="0" borderId="0" xfId="0" applyNumberFormat="1" applyFont="1"/>
    <xf numFmtId="0" fontId="2" fillId="0" borderId="4" xfId="0" applyFont="1" applyBorder="1"/>
    <xf numFmtId="1" fontId="2" fillId="0" borderId="4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0" xfId="0" applyNumberFormat="1" applyFont="1" applyBorder="1"/>
    <xf numFmtId="0" fontId="2" fillId="0" borderId="3" xfId="0" applyFont="1" applyBorder="1"/>
    <xf numFmtId="0" fontId="2" fillId="0" borderId="7" xfId="0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right"/>
    </xf>
    <xf numFmtId="165" fontId="2" fillId="0" borderId="12" xfId="2" applyNumberFormat="1" applyFont="1" applyBorder="1" applyAlignment="1">
      <alignment horizontal="center"/>
    </xf>
    <xf numFmtId="165" fontId="4" fillId="0" borderId="15" xfId="0" applyNumberFormat="1" applyFont="1" applyBorder="1"/>
    <xf numFmtId="0" fontId="2" fillId="3" borderId="1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Continuous"/>
    </xf>
    <xf numFmtId="0" fontId="3" fillId="3" borderId="9" xfId="0" applyFont="1" applyFill="1" applyBorder="1" applyAlignment="1">
      <alignment horizontal="centerContinuous" vertical="center"/>
    </xf>
    <xf numFmtId="0" fontId="2" fillId="3" borderId="9" xfId="0" applyFont="1" applyFill="1" applyBorder="1" applyAlignment="1">
      <alignment horizontal="centerContinuous"/>
    </xf>
    <xf numFmtId="0" fontId="3" fillId="3" borderId="9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/>
    </xf>
    <xf numFmtId="38" fontId="3" fillId="3" borderId="3" xfId="1" applyFont="1" applyFill="1" applyBorder="1" applyAlignment="1">
      <alignment horizontal="center"/>
    </xf>
    <xf numFmtId="38" fontId="3" fillId="3" borderId="7" xfId="1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1" fontId="2" fillId="3" borderId="11" xfId="1" applyNumberFormat="1" applyFont="1" applyFill="1" applyBorder="1" applyAlignment="1">
      <alignment horizontal="center"/>
    </xf>
    <xf numFmtId="1" fontId="2" fillId="3" borderId="12" xfId="1" applyNumberFormat="1" applyFont="1" applyFill="1" applyBorder="1" applyAlignment="1">
      <alignment horizontal="center"/>
    </xf>
    <xf numFmtId="1" fontId="2" fillId="3" borderId="13" xfId="1" applyNumberFormat="1" applyFont="1" applyFill="1" applyBorder="1" applyAlignment="1">
      <alignment horizontal="center"/>
    </xf>
    <xf numFmtId="1" fontId="2" fillId="3" borderId="10" xfId="0" applyNumberFormat="1" applyFont="1" applyFill="1" applyBorder="1" applyAlignment="1">
      <alignment horizontal="center"/>
    </xf>
    <xf numFmtId="1" fontId="2" fillId="0" borderId="2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</cellXfs>
  <cellStyles count="3">
    <cellStyle name="Dziesiętny [0]" xfId="1" builtinId="6"/>
    <cellStyle name="Normalny" xfId="0" builtinId="0"/>
    <cellStyle name="Walutowy [0]" xfId="2" builtin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showGridLines="0" tabSelected="1" workbookViewId="0">
      <selection activeCell="M14" sqref="M14"/>
    </sheetView>
  </sheetViews>
  <sheetFormatPr defaultRowHeight="15" x14ac:dyDescent="0.25"/>
  <cols>
    <col min="1" max="1" width="5" style="1" customWidth="1"/>
    <col min="2" max="2" width="10.7109375" style="1" customWidth="1"/>
    <col min="3" max="3" width="24.7109375" style="1" customWidth="1"/>
    <col min="4" max="4" width="11.140625" style="1" bestFit="1" customWidth="1"/>
    <col min="5" max="5" width="11.85546875" style="1" customWidth="1"/>
    <col min="6" max="6" width="12.5703125" style="1" customWidth="1"/>
    <col min="7" max="7" width="12" style="1" bestFit="1" customWidth="1"/>
    <col min="8" max="16384" width="9.140625" style="1"/>
  </cols>
  <sheetData>
    <row r="1" spans="2:10" ht="23.45" customHeight="1" x14ac:dyDescent="0.25">
      <c r="C1" s="2"/>
      <c r="D1" s="3" t="s">
        <v>0</v>
      </c>
      <c r="E1" s="4"/>
      <c r="F1" s="4"/>
    </row>
    <row r="2" spans="2:10" ht="13.15" customHeight="1" x14ac:dyDescent="0.25">
      <c r="C2" s="5"/>
      <c r="D2" s="6" t="s">
        <v>6</v>
      </c>
      <c r="E2" s="6" t="s">
        <v>7</v>
      </c>
      <c r="F2" s="7" t="s">
        <v>8</v>
      </c>
      <c r="J2" s="8"/>
    </row>
    <row r="3" spans="2:10" x14ac:dyDescent="0.25">
      <c r="C3" s="9" t="s">
        <v>9</v>
      </c>
      <c r="D3" s="10">
        <v>58</v>
      </c>
      <c r="E3" s="11">
        <v>47</v>
      </c>
      <c r="F3" s="12">
        <v>108</v>
      </c>
    </row>
    <row r="4" spans="2:10" x14ac:dyDescent="0.25">
      <c r="C4" s="9" t="s">
        <v>10</v>
      </c>
      <c r="D4" s="13">
        <v>87</v>
      </c>
      <c r="E4" s="14">
        <v>46</v>
      </c>
      <c r="F4" s="15">
        <v>100</v>
      </c>
    </row>
    <row r="5" spans="2:10" x14ac:dyDescent="0.25">
      <c r="C5" s="9" t="s">
        <v>15</v>
      </c>
      <c r="D5" s="13">
        <v>121</v>
      </c>
      <c r="E5" s="14">
        <v>30</v>
      </c>
      <c r="F5" s="15">
        <v>57</v>
      </c>
    </row>
    <row r="6" spans="2:10" x14ac:dyDescent="0.25">
      <c r="C6" s="9" t="s">
        <v>12</v>
      </c>
      <c r="D6" s="13">
        <v>149</v>
      </c>
      <c r="E6" s="14">
        <v>66</v>
      </c>
      <c r="F6" s="15">
        <v>83</v>
      </c>
    </row>
    <row r="7" spans="2:10" x14ac:dyDescent="0.25">
      <c r="C7" s="9" t="s">
        <v>13</v>
      </c>
      <c r="D7" s="13">
        <v>62</v>
      </c>
      <c r="E7" s="14">
        <v>115</v>
      </c>
      <c r="F7" s="15">
        <v>164</v>
      </c>
    </row>
    <row r="8" spans="2:10" x14ac:dyDescent="0.25">
      <c r="C8" s="16" t="s">
        <v>14</v>
      </c>
      <c r="D8" s="17">
        <v>128</v>
      </c>
      <c r="E8" s="18">
        <v>28</v>
      </c>
      <c r="F8" s="19">
        <v>38</v>
      </c>
    </row>
    <row r="9" spans="2:10" x14ac:dyDescent="0.25">
      <c r="B9" s="20"/>
      <c r="C9" s="21"/>
      <c r="D9" s="21"/>
      <c r="E9" s="21"/>
      <c r="F9" s="21"/>
    </row>
    <row r="10" spans="2:10" ht="19.899999999999999" customHeight="1" x14ac:dyDescent="0.25">
      <c r="B10" s="47"/>
      <c r="C10" s="48"/>
      <c r="D10" s="49" t="s">
        <v>2</v>
      </c>
      <c r="E10" s="50"/>
      <c r="F10" s="51"/>
      <c r="G10" s="52" t="s">
        <v>17</v>
      </c>
      <c r="H10" s="23"/>
      <c r="I10" s="24"/>
    </row>
    <row r="11" spans="2:10" x14ac:dyDescent="0.25">
      <c r="B11" s="53" t="s">
        <v>1</v>
      </c>
      <c r="C11" s="54" t="s">
        <v>16</v>
      </c>
      <c r="D11" s="55" t="s">
        <v>6</v>
      </c>
      <c r="E11" s="56" t="s">
        <v>7</v>
      </c>
      <c r="F11" s="56" t="s">
        <v>8</v>
      </c>
      <c r="G11" s="57"/>
      <c r="H11" s="23"/>
      <c r="I11" s="25"/>
    </row>
    <row r="12" spans="2:10" x14ac:dyDescent="0.25">
      <c r="B12" s="26" t="s">
        <v>9</v>
      </c>
      <c r="C12" s="27">
        <v>150</v>
      </c>
      <c r="D12" s="64">
        <v>25</v>
      </c>
      <c r="E12" s="65">
        <v>25</v>
      </c>
      <c r="F12" s="65">
        <v>25</v>
      </c>
      <c r="G12" s="28">
        <f t="shared" ref="G12:G17" si="0">SUM(D12:F12)</f>
        <v>75</v>
      </c>
      <c r="H12" s="24"/>
      <c r="I12" s="24"/>
    </row>
    <row r="13" spans="2:10" x14ac:dyDescent="0.25">
      <c r="B13" s="26" t="s">
        <v>10</v>
      </c>
      <c r="C13" s="27">
        <v>225</v>
      </c>
      <c r="D13" s="64">
        <v>25</v>
      </c>
      <c r="E13" s="65">
        <v>25</v>
      </c>
      <c r="F13" s="65">
        <v>25</v>
      </c>
      <c r="G13" s="28">
        <f t="shared" si="0"/>
        <v>75</v>
      </c>
      <c r="H13" s="24"/>
      <c r="I13" s="24"/>
    </row>
    <row r="14" spans="2:10" x14ac:dyDescent="0.25">
      <c r="B14" s="26" t="s">
        <v>15</v>
      </c>
      <c r="C14" s="27">
        <v>100</v>
      </c>
      <c r="D14" s="64">
        <v>25</v>
      </c>
      <c r="E14" s="65">
        <v>25</v>
      </c>
      <c r="F14" s="65">
        <v>25</v>
      </c>
      <c r="G14" s="28">
        <f t="shared" si="0"/>
        <v>75</v>
      </c>
      <c r="H14" s="24"/>
      <c r="I14" s="24"/>
    </row>
    <row r="15" spans="2:10" x14ac:dyDescent="0.25">
      <c r="B15" s="26" t="s">
        <v>12</v>
      </c>
      <c r="C15" s="27">
        <v>250</v>
      </c>
      <c r="D15" s="64">
        <v>25</v>
      </c>
      <c r="E15" s="65">
        <v>25</v>
      </c>
      <c r="F15" s="65">
        <v>25</v>
      </c>
      <c r="G15" s="28">
        <f t="shared" si="0"/>
        <v>75</v>
      </c>
      <c r="H15" s="24"/>
      <c r="I15" s="24"/>
    </row>
    <row r="16" spans="2:10" x14ac:dyDescent="0.25">
      <c r="B16" s="26" t="s">
        <v>13</v>
      </c>
      <c r="C16" s="27">
        <v>120</v>
      </c>
      <c r="D16" s="64">
        <v>25</v>
      </c>
      <c r="E16" s="65">
        <v>25</v>
      </c>
      <c r="F16" s="65">
        <v>25</v>
      </c>
      <c r="G16" s="28">
        <f t="shared" si="0"/>
        <v>75</v>
      </c>
      <c r="H16" s="24"/>
      <c r="I16" s="24"/>
    </row>
    <row r="17" spans="2:9" x14ac:dyDescent="0.25">
      <c r="B17" s="29" t="s">
        <v>14</v>
      </c>
      <c r="C17" s="30">
        <v>150</v>
      </c>
      <c r="D17" s="64">
        <v>25</v>
      </c>
      <c r="E17" s="65">
        <v>25</v>
      </c>
      <c r="F17" s="65">
        <v>25</v>
      </c>
      <c r="G17" s="31">
        <f t="shared" si="0"/>
        <v>75</v>
      </c>
      <c r="H17" s="24"/>
      <c r="I17" s="24"/>
    </row>
    <row r="18" spans="2:9" x14ac:dyDescent="0.25">
      <c r="B18" s="58" t="s">
        <v>3</v>
      </c>
      <c r="C18" s="59">
        <f>SUM(C12:C17)</f>
        <v>995</v>
      </c>
      <c r="D18" s="60">
        <f>SUM(D12:D17)</f>
        <v>150</v>
      </c>
      <c r="E18" s="61">
        <f>SUM(E12:E17)</f>
        <v>150</v>
      </c>
      <c r="F18" s="62">
        <f>SUM(F12:F17)</f>
        <v>150</v>
      </c>
      <c r="G18" s="63">
        <f>SUM(G12:G17)</f>
        <v>450</v>
      </c>
      <c r="H18" s="24"/>
      <c r="I18" s="24"/>
    </row>
    <row r="19" spans="2:9" x14ac:dyDescent="0.25">
      <c r="C19" s="32"/>
      <c r="D19" s="33" t="s">
        <v>18</v>
      </c>
      <c r="E19" s="34"/>
      <c r="F19" s="34"/>
      <c r="G19" s="34"/>
    </row>
    <row r="20" spans="2:9" x14ac:dyDescent="0.25">
      <c r="B20" s="22" t="s">
        <v>11</v>
      </c>
      <c r="C20" s="35"/>
      <c r="D20" s="36">
        <v>400</v>
      </c>
      <c r="E20" s="36">
        <v>350</v>
      </c>
      <c r="F20" s="37">
        <v>500</v>
      </c>
      <c r="G20" s="38"/>
    </row>
    <row r="21" spans="2:9" x14ac:dyDescent="0.25">
      <c r="B21" s="39" t="s">
        <v>4</v>
      </c>
      <c r="C21" s="40"/>
      <c r="D21" s="41">
        <f>D20-D18</f>
        <v>250</v>
      </c>
      <c r="E21" s="41">
        <f>E20-E18</f>
        <v>200</v>
      </c>
      <c r="F21" s="42">
        <f>F20-F18</f>
        <v>350</v>
      </c>
      <c r="G21" s="38"/>
    </row>
    <row r="24" spans="2:9" ht="17.25" x14ac:dyDescent="0.3">
      <c r="B24" s="43" t="s">
        <v>5</v>
      </c>
      <c r="C24" s="44"/>
      <c r="D24" s="45">
        <f>SUMPRODUCT(D3:D8,D12:D17)</f>
        <v>15125</v>
      </c>
      <c r="E24" s="45">
        <f>SUMPRODUCT(E3:E8,E12:E17)</f>
        <v>8300</v>
      </c>
      <c r="F24" s="45">
        <f>SUMPRODUCT(F3:F8,F12:F17)</f>
        <v>13750</v>
      </c>
      <c r="G24" s="46">
        <f>SUM(D24:F24)</f>
        <v>37175</v>
      </c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ignoredErrors>
    <ignoredError sqref="G12:G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WYSYŁKA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shipping costs.xls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1995-05-26T16:35:21Z</dcterms:created>
  <dcterms:modified xsi:type="dcterms:W3CDTF">2013-07-23T15:18:23Z</dcterms:modified>
  <cp:category>http://www.j-walk.com/ss</cp:category>
</cp:coreProperties>
</file>