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3D7AF0BF-26F0-4091-B94D-BF75FCBE631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N_">Arkusz1!$E$1</definedName>
    <definedName name="P">Arkusz1!$E$2</definedName>
    <definedName name="Q">Arkusz1!$E$3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9" i="1" s="1"/>
  <c r="A16" i="1" s="1"/>
  <c r="D8" i="1"/>
  <c r="E8" i="1" s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D9" i="1" l="1"/>
  <c r="E9" i="1" s="1"/>
  <c r="D10" i="1" l="1"/>
  <c r="E10" i="1" s="1"/>
  <c r="D11" i="1" l="1"/>
  <c r="E11" i="1" s="1"/>
  <c r="D12" i="1" l="1"/>
  <c r="E12" i="1" s="1"/>
  <c r="D13" i="1" l="1"/>
  <c r="E13" i="1" s="1"/>
  <c r="D14" i="1" l="1"/>
  <c r="E14" i="1" s="1"/>
  <c r="D15" i="1" l="1"/>
  <c r="E15" i="1" s="1"/>
  <c r="D16" i="1" l="1"/>
  <c r="E16" i="1" s="1"/>
  <c r="D17" i="1" l="1"/>
  <c r="E17" i="1" s="1"/>
  <c r="D18" i="1" l="1"/>
  <c r="E18" i="1" s="1"/>
  <c r="D19" i="1" l="1"/>
  <c r="E19" i="1" s="1"/>
  <c r="D20" i="1" l="1"/>
  <c r="E20" i="1" s="1"/>
  <c r="D21" i="1" l="1"/>
  <c r="E21" i="1" s="1"/>
  <c r="D22" i="1" l="1"/>
  <c r="E22" i="1" s="1"/>
  <c r="D23" i="1" l="1"/>
  <c r="E23" i="1" s="1"/>
  <c r="D24" i="1" l="1"/>
  <c r="E24" i="1" s="1"/>
  <c r="D25" i="1" l="1"/>
  <c r="E25" i="1" s="1"/>
  <c r="D26" i="1" l="1"/>
  <c r="E26" i="1" s="1"/>
  <c r="D27" i="1" l="1"/>
  <c r="E27" i="1" s="1"/>
  <c r="D28" i="1" l="1"/>
  <c r="E28" i="1" s="1"/>
  <c r="D29" i="1" l="1"/>
  <c r="E29" i="1" s="1"/>
  <c r="D30" i="1" l="1"/>
  <c r="E30" i="1" s="1"/>
  <c r="D31" i="1" l="1"/>
  <c r="E31" i="1" s="1"/>
  <c r="D32" i="1" l="1"/>
  <c r="E32" i="1" s="1"/>
  <c r="D33" i="1" l="1"/>
  <c r="E33" i="1" s="1"/>
  <c r="D34" i="1" l="1"/>
  <c r="E34" i="1" s="1"/>
  <c r="D35" i="1" l="1"/>
  <c r="E35" i="1" s="1"/>
  <c r="D36" i="1" l="1"/>
  <c r="E36" i="1" s="1"/>
  <c r="D37" i="1" l="1"/>
  <c r="E37" i="1" s="1"/>
  <c r="D38" i="1" l="1"/>
  <c r="E38" i="1" s="1"/>
  <c r="D39" i="1" l="1"/>
  <c r="E39" i="1" s="1"/>
  <c r="D40" i="1" l="1"/>
  <c r="E40" i="1" s="1"/>
  <c r="D41" i="1" l="1"/>
  <c r="E41" i="1" s="1"/>
  <c r="D42" i="1" l="1"/>
  <c r="E42" i="1" s="1"/>
  <c r="D43" i="1" l="1"/>
  <c r="E43" i="1" s="1"/>
  <c r="D44" i="1" l="1"/>
  <c r="E44" i="1" s="1"/>
  <c r="D45" i="1" l="1"/>
  <c r="E45" i="1" s="1"/>
  <c r="D46" i="1" l="1"/>
  <c r="E46" i="1" s="1"/>
  <c r="D47" i="1" l="1"/>
  <c r="E47" i="1" s="1"/>
  <c r="D48" i="1" l="1"/>
  <c r="E48" i="1" s="1"/>
  <c r="D49" i="1" l="1"/>
  <c r="E49" i="1" s="1"/>
  <c r="D50" i="1" l="1"/>
  <c r="E50" i="1" s="1"/>
  <c r="D51" i="1" l="1"/>
  <c r="E51" i="1" s="1"/>
  <c r="D52" i="1" l="1"/>
  <c r="E52" i="1" s="1"/>
  <c r="D53" i="1" l="1"/>
  <c r="E53" i="1" s="1"/>
  <c r="D54" i="1" l="1"/>
  <c r="E54" i="1" s="1"/>
  <c r="D55" i="1" l="1"/>
  <c r="E55" i="1" s="1"/>
</calcChain>
</file>

<file path=xl/sharedStrings.xml><?xml version="1.0" encoding="utf-8"?>
<sst xmlns="http://schemas.openxmlformats.org/spreadsheetml/2006/main" count="16" uniqueCount="16">
  <si>
    <t>t</t>
  </si>
  <si>
    <t>P</t>
  </si>
  <si>
    <t>Q</t>
  </si>
  <si>
    <t>N̅</t>
  </si>
  <si>
    <t>Prognozowana wielkość sprzedaży</t>
  </si>
  <si>
    <t>Roczny odsetek kupujących</t>
  </si>
  <si>
    <t>Odsetek</t>
  </si>
  <si>
    <t>rzeczywisty</t>
  </si>
  <si>
    <t>skumulowany</t>
  </si>
  <si>
    <t>Liczba gospodarstw</t>
  </si>
  <si>
    <t>Odsetek zainteresowanych</t>
  </si>
  <si>
    <t>Odsetek potencjalnych</t>
  </si>
  <si>
    <t>Odsetek z możliwościami zakupu</t>
  </si>
  <si>
    <t>Abonenci faktyczni/planujący</t>
  </si>
  <si>
    <t>w pierwszym roku</t>
  </si>
  <si>
    <t>Po 28 miesiącach abonenci DirecTV będą stanowili ok. 6% potencjalnych klientów.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</si>
</sst>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11" fontId="2" fillId="0" borderId="0" xfId="0" applyNumberFormat="1" applyFont="1"/>
    <xf numFmtId="0" fontId="2" fillId="2" borderId="0" xfId="0" applyFont="1" applyFill="1"/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57"/>
  <sheetViews>
    <sheetView tabSelected="1" workbookViewId="0">
      <selection activeCell="J62" sqref="J62"/>
    </sheetView>
  </sheetViews>
  <sheetFormatPr defaultRowHeight="12.75" x14ac:dyDescent="0.2"/>
  <cols>
    <col min="1" max="1" width="28.42578125" style="1" customWidth="1"/>
    <col min="2" max="3" width="9.140625" style="1"/>
    <col min="4" max="5" width="12" style="1" bestFit="1" customWidth="1"/>
    <col min="6" max="16384" width="9.140625" style="1"/>
  </cols>
  <sheetData>
    <row r="1" spans="1:5" x14ac:dyDescent="0.2">
      <c r="A1" s="1" t="s">
        <v>12</v>
      </c>
      <c r="B1" s="1">
        <v>0.13</v>
      </c>
      <c r="D1" s="1" t="s">
        <v>3</v>
      </c>
      <c r="E1" s="1">
        <v>21.547862254161632</v>
      </c>
    </row>
    <row r="2" spans="1:5" x14ac:dyDescent="0.2">
      <c r="A2" s="1" t="s">
        <v>11</v>
      </c>
      <c r="B2" s="1">
        <v>0.65</v>
      </c>
      <c r="D2" s="1" t="s">
        <v>1</v>
      </c>
      <c r="E2" s="1">
        <v>5.8999999999999997E-2</v>
      </c>
    </row>
    <row r="3" spans="1:5" x14ac:dyDescent="0.2">
      <c r="A3" s="1" t="s">
        <v>10</v>
      </c>
      <c r="B3" s="1">
        <v>0.32</v>
      </c>
      <c r="D3" s="1" t="s">
        <v>2</v>
      </c>
      <c r="E3" s="1">
        <v>0.14630000000000001</v>
      </c>
    </row>
    <row r="5" spans="1:5" x14ac:dyDescent="0.2">
      <c r="A5" s="1" t="s">
        <v>13</v>
      </c>
      <c r="D5" s="4" t="s">
        <v>6</v>
      </c>
      <c r="E5" s="4"/>
    </row>
    <row r="6" spans="1:5" x14ac:dyDescent="0.2">
      <c r="A6" s="1">
        <f>-0.899+B1*1.234+1.203*B2</f>
        <v>4.337000000000002E-2</v>
      </c>
      <c r="C6" s="1" t="s">
        <v>0</v>
      </c>
      <c r="D6" s="1" t="s">
        <v>7</v>
      </c>
      <c r="E6" s="1" t="s">
        <v>8</v>
      </c>
    </row>
    <row r="7" spans="1:5" x14ac:dyDescent="0.2">
      <c r="C7" s="1">
        <v>0</v>
      </c>
      <c r="D7" s="1">
        <v>0</v>
      </c>
      <c r="E7" s="1">
        <v>0</v>
      </c>
    </row>
    <row r="8" spans="1:5" x14ac:dyDescent="0.2">
      <c r="A8" s="1" t="s">
        <v>5</v>
      </c>
      <c r="C8" s="1">
        <f>1/12</f>
        <v>8.3333333333333329E-2</v>
      </c>
      <c r="D8" s="1">
        <f t="shared" ref="D8:D55" si="0">(1/12)*(P*(N_-E7)+Q*E7*(N_-E7)/N_)</f>
        <v>0.10594365608296136</v>
      </c>
      <c r="E8" s="1">
        <f>E7+D8</f>
        <v>0.10594365608296136</v>
      </c>
    </row>
    <row r="9" spans="1:5" x14ac:dyDescent="0.2">
      <c r="A9" s="1">
        <f>A6*B3</f>
        <v>1.3878400000000006E-2</v>
      </c>
      <c r="C9" s="1">
        <f>C8+(1/12)</f>
        <v>0.16666666666666666</v>
      </c>
      <c r="D9" s="1">
        <f t="shared" si="0"/>
        <v>0.10670804566807454</v>
      </c>
      <c r="E9" s="1">
        <f t="shared" ref="E9:E19" si="1">E8+D9</f>
        <v>0.2126517017510359</v>
      </c>
    </row>
    <row r="10" spans="1:5" x14ac:dyDescent="0.2">
      <c r="C10" s="1">
        <f t="shared" ref="C10:C55" si="2">C9+(1/12)</f>
        <v>0.25</v>
      </c>
      <c r="D10" s="1">
        <f t="shared" si="0"/>
        <v>0.10746511155378355</v>
      </c>
      <c r="E10" s="1">
        <f t="shared" si="1"/>
        <v>0.32011681330481945</v>
      </c>
    </row>
    <row r="11" spans="1:5" x14ac:dyDescent="0.2">
      <c r="A11" s="1" t="s">
        <v>9</v>
      </c>
      <c r="C11" s="1">
        <f t="shared" si="2"/>
        <v>0.33333333333333331</v>
      </c>
      <c r="D11" s="1">
        <f t="shared" si="0"/>
        <v>0.10821452621371502</v>
      </c>
      <c r="E11" s="1">
        <f t="shared" si="1"/>
        <v>0.42833133951853447</v>
      </c>
    </row>
    <row r="12" spans="1:5" x14ac:dyDescent="0.2">
      <c r="A12" s="2">
        <v>95000000</v>
      </c>
      <c r="C12" s="1">
        <f t="shared" si="2"/>
        <v>0.41666666666666663</v>
      </c>
      <c r="D12" s="1">
        <f t="shared" si="0"/>
        <v>0.10895596150160999</v>
      </c>
      <c r="E12" s="1">
        <f t="shared" si="1"/>
        <v>0.53728730102014444</v>
      </c>
    </row>
    <row r="13" spans="1:5" x14ac:dyDescent="0.2">
      <c r="C13" s="1">
        <f t="shared" si="2"/>
        <v>0.49999999999999994</v>
      </c>
      <c r="D13" s="1">
        <f t="shared" si="0"/>
        <v>0.10968908891153947</v>
      </c>
      <c r="E13" s="1">
        <f t="shared" si="1"/>
        <v>0.64697638993168394</v>
      </c>
    </row>
    <row r="14" spans="1:5" x14ac:dyDescent="0.2">
      <c r="A14" s="1" t="s">
        <v>4</v>
      </c>
      <c r="C14" s="1">
        <f t="shared" si="2"/>
        <v>0.58333333333333326</v>
      </c>
      <c r="D14" s="1">
        <f t="shared" si="0"/>
        <v>0.11041357984375806</v>
      </c>
      <c r="E14" s="1">
        <f t="shared" si="1"/>
        <v>0.75738996977544204</v>
      </c>
    </row>
    <row r="15" spans="1:5" x14ac:dyDescent="0.2">
      <c r="A15" s="1" t="s">
        <v>14</v>
      </c>
      <c r="C15" s="1">
        <f t="shared" si="2"/>
        <v>0.66666666666666663</v>
      </c>
      <c r="D15" s="1">
        <f t="shared" si="0"/>
        <v>0.11112910587591236</v>
      </c>
      <c r="E15" s="1">
        <f t="shared" si="1"/>
        <v>0.86851907565135444</v>
      </c>
    </row>
    <row r="16" spans="1:5" x14ac:dyDescent="0.2">
      <c r="A16" s="2">
        <f>A12*A9</f>
        <v>1318448.0000000005</v>
      </c>
      <c r="C16" s="1">
        <f t="shared" si="2"/>
        <v>0.75</v>
      </c>
      <c r="D16" s="1">
        <f t="shared" si="0"/>
        <v>0.11183533903930101</v>
      </c>
      <c r="E16" s="1">
        <f t="shared" si="1"/>
        <v>0.98035441469065543</v>
      </c>
    </row>
    <row r="17" spans="3:5" x14ac:dyDescent="0.2">
      <c r="C17" s="1">
        <f t="shared" si="2"/>
        <v>0.83333333333333337</v>
      </c>
      <c r="D17" s="1">
        <f t="shared" si="0"/>
        <v>0.11253195209986722</v>
      </c>
      <c r="E17" s="1">
        <f t="shared" si="1"/>
        <v>1.0928863667905226</v>
      </c>
    </row>
    <row r="18" spans="3:5" x14ac:dyDescent="0.2">
      <c r="C18" s="1">
        <f t="shared" si="2"/>
        <v>0.91666666666666674</v>
      </c>
      <c r="D18" s="1">
        <f t="shared" si="0"/>
        <v>0.11321861884358589</v>
      </c>
      <c r="E18" s="1">
        <f t="shared" si="1"/>
        <v>1.2061049856341086</v>
      </c>
    </row>
    <row r="19" spans="3:5" x14ac:dyDescent="0.2">
      <c r="C19" s="1">
        <f t="shared" si="2"/>
        <v>1</v>
      </c>
      <c r="D19" s="1">
        <f t="shared" si="0"/>
        <v>0.11389501436589163</v>
      </c>
      <c r="E19" s="1">
        <f t="shared" si="1"/>
        <v>1.3200000000000003</v>
      </c>
    </row>
    <row r="20" spans="3:5" x14ac:dyDescent="0.2">
      <c r="C20" s="1">
        <f t="shared" si="2"/>
        <v>1.0833333333333333</v>
      </c>
      <c r="D20" s="1">
        <f t="shared" si="0"/>
        <v>0.11456081536477609</v>
      </c>
      <c r="E20" s="1">
        <f t="shared" ref="E20:E55" si="3">E19+D20</f>
        <v>1.4345608153647764</v>
      </c>
    </row>
    <row r="21" spans="3:5" x14ac:dyDescent="0.2">
      <c r="C21" s="1">
        <f t="shared" si="2"/>
        <v>1.1666666666666665</v>
      </c>
      <c r="D21" s="1">
        <f t="shared" si="0"/>
        <v>0.11521570043716836</v>
      </c>
      <c r="E21" s="1">
        <f t="shared" si="3"/>
        <v>1.5497765158019448</v>
      </c>
    </row>
    <row r="22" spans="3:5" x14ac:dyDescent="0.2">
      <c r="C22" s="1">
        <f t="shared" si="2"/>
        <v>1.2499999999999998</v>
      </c>
      <c r="D22" s="1">
        <f t="shared" si="0"/>
        <v>0.11585935037819545</v>
      </c>
      <c r="E22" s="1">
        <f t="shared" si="3"/>
        <v>1.6656358661801403</v>
      </c>
    </row>
    <row r="23" spans="3:5" x14ac:dyDescent="0.2">
      <c r="C23" s="1">
        <f t="shared" si="2"/>
        <v>1.333333333333333</v>
      </c>
      <c r="D23" s="1">
        <f t="shared" si="0"/>
        <v>0.11649144848290571</v>
      </c>
      <c r="E23" s="1">
        <f t="shared" si="3"/>
        <v>1.7821273146630459</v>
      </c>
    </row>
    <row r="24" spans="3:5" x14ac:dyDescent="0.2">
      <c r="C24" s="1">
        <f t="shared" si="2"/>
        <v>1.4166666666666663</v>
      </c>
      <c r="D24" s="1">
        <f t="shared" si="0"/>
        <v>0.11711168085002371</v>
      </c>
      <c r="E24" s="1">
        <f t="shared" si="3"/>
        <v>1.8992389955130695</v>
      </c>
    </row>
    <row r="25" spans="3:5" x14ac:dyDescent="0.2">
      <c r="C25" s="1">
        <f t="shared" si="2"/>
        <v>1.4999999999999996</v>
      </c>
      <c r="D25" s="1">
        <f t="shared" si="0"/>
        <v>0.11771973668729158</v>
      </c>
      <c r="E25" s="1">
        <f t="shared" si="3"/>
        <v>2.016958732200361</v>
      </c>
    </row>
    <row r="26" spans="3:5" x14ac:dyDescent="0.2">
      <c r="C26" s="1">
        <f t="shared" si="2"/>
        <v>1.5833333333333328</v>
      </c>
      <c r="D26" s="1">
        <f t="shared" si="0"/>
        <v>0.11831530861793926</v>
      </c>
      <c r="E26" s="1">
        <f t="shared" si="3"/>
        <v>2.1352740408183002</v>
      </c>
    </row>
    <row r="27" spans="3:5" x14ac:dyDescent="0.2">
      <c r="C27" s="1">
        <f t="shared" si="2"/>
        <v>1.6666666666666661</v>
      </c>
      <c r="D27" s="1">
        <f t="shared" si="0"/>
        <v>0.11889809298781462</v>
      </c>
      <c r="E27" s="1">
        <f t="shared" si="3"/>
        <v>2.2541721338061147</v>
      </c>
    </row>
    <row r="28" spans="3:5" x14ac:dyDescent="0.2">
      <c r="C28" s="1">
        <f t="shared" si="2"/>
        <v>1.7499999999999993</v>
      </c>
      <c r="D28" s="1">
        <f t="shared" si="0"/>
        <v>0.11946779017269324</v>
      </c>
      <c r="E28" s="1">
        <f t="shared" si="3"/>
        <v>2.373639923978808</v>
      </c>
    </row>
    <row r="29" spans="3:5" x14ac:dyDescent="0.2">
      <c r="C29" s="1">
        <f t="shared" si="2"/>
        <v>1.8333333333333326</v>
      </c>
      <c r="D29" s="1">
        <f t="shared" si="0"/>
        <v>0.12002410488527826</v>
      </c>
      <c r="E29" s="1">
        <f t="shared" si="3"/>
        <v>2.4936640288640861</v>
      </c>
    </row>
    <row r="30" spans="3:5" x14ac:dyDescent="0.2">
      <c r="C30" s="1">
        <f t="shared" si="2"/>
        <v>1.9166666666666659</v>
      </c>
      <c r="D30" s="1">
        <f t="shared" si="0"/>
        <v>0.1205667464813915</v>
      </c>
      <c r="E30" s="1">
        <f t="shared" si="3"/>
        <v>2.6142307753454777</v>
      </c>
    </row>
    <row r="31" spans="3:5" x14ac:dyDescent="0.2">
      <c r="C31" s="3">
        <f t="shared" si="2"/>
        <v>1.9999999999999991</v>
      </c>
      <c r="D31" s="3">
        <f t="shared" si="0"/>
        <v>0.12109542926485035</v>
      </c>
      <c r="E31" s="3">
        <f t="shared" si="3"/>
        <v>2.7353262046103279</v>
      </c>
    </row>
    <row r="32" spans="3:5" hidden="1" x14ac:dyDescent="0.2">
      <c r="C32" s="1">
        <f t="shared" si="2"/>
        <v>2.0833333333333326</v>
      </c>
      <c r="D32" s="1">
        <f t="shared" si="0"/>
        <v>0.1216098727905173</v>
      </c>
      <c r="E32" s="1">
        <f t="shared" si="3"/>
        <v>2.8569360774008454</v>
      </c>
    </row>
    <row r="33" spans="3:5" hidden="1" x14ac:dyDescent="0.2">
      <c r="C33" s="1">
        <f t="shared" si="2"/>
        <v>2.1666666666666661</v>
      </c>
      <c r="D33" s="1">
        <f t="shared" si="0"/>
        <v>0.12210980216500461</v>
      </c>
      <c r="E33" s="1">
        <f t="shared" si="3"/>
        <v>2.9790458795658501</v>
      </c>
    </row>
    <row r="34" spans="3:5" hidden="1" x14ac:dyDescent="0.2">
      <c r="C34" s="1">
        <f t="shared" si="2"/>
        <v>2.2499999999999996</v>
      </c>
      <c r="D34" s="1">
        <f t="shared" si="0"/>
        <v>0.1225949483445123</v>
      </c>
      <c r="E34" s="1">
        <f t="shared" si="3"/>
        <v>3.1016408279103622</v>
      </c>
    </row>
    <row r="35" spans="3:5" hidden="1" x14ac:dyDescent="0.2">
      <c r="C35" s="1">
        <f t="shared" si="2"/>
        <v>2.333333333333333</v>
      </c>
      <c r="D35" s="1">
        <f t="shared" si="0"/>
        <v>0.12306504842927488</v>
      </c>
      <c r="E35" s="1">
        <f t="shared" si="3"/>
        <v>3.224705876339637</v>
      </c>
    </row>
    <row r="36" spans="3:5" hidden="1" x14ac:dyDescent="0.2">
      <c r="C36" s="1">
        <f t="shared" si="2"/>
        <v>2.4166666666666665</v>
      </c>
      <c r="D36" s="1">
        <f t="shared" si="0"/>
        <v>0.12351984595409102</v>
      </c>
      <c r="E36" s="1">
        <f t="shared" si="3"/>
        <v>3.3482257222937282</v>
      </c>
    </row>
    <row r="37" spans="3:5" hidden="1" x14ac:dyDescent="0.2">
      <c r="C37" s="1">
        <f t="shared" si="2"/>
        <v>2.5</v>
      </c>
      <c r="D37" s="1">
        <f t="shared" si="0"/>
        <v>0.12395909117440998</v>
      </c>
      <c r="E37" s="1">
        <f t="shared" si="3"/>
        <v>3.4721848134681381</v>
      </c>
    </row>
    <row r="38" spans="3:5" hidden="1" x14ac:dyDescent="0.2">
      <c r="C38" s="1">
        <f t="shared" si="2"/>
        <v>2.5833333333333335</v>
      </c>
      <c r="D38" s="1">
        <f t="shared" si="0"/>
        <v>0.12438254134745039</v>
      </c>
      <c r="E38" s="1">
        <f t="shared" si="3"/>
        <v>3.5965673548155883</v>
      </c>
    </row>
    <row r="39" spans="3:5" hidden="1" x14ac:dyDescent="0.2">
      <c r="C39" s="1">
        <f t="shared" si="2"/>
        <v>2.666666666666667</v>
      </c>
      <c r="D39" s="1">
        <f t="shared" si="0"/>
        <v>0.12478996100782913</v>
      </c>
      <c r="E39" s="1">
        <f t="shared" si="3"/>
        <v>3.7213573158234174</v>
      </c>
    </row>
    <row r="40" spans="3:5" hidden="1" x14ac:dyDescent="0.2">
      <c r="C40" s="1">
        <f t="shared" si="2"/>
        <v>2.7500000000000004</v>
      </c>
      <c r="D40" s="1">
        <f t="shared" si="0"/>
        <v>0.12518112223718286</v>
      </c>
      <c r="E40" s="1">
        <f t="shared" si="3"/>
        <v>3.8465384380606005</v>
      </c>
    </row>
    <row r="41" spans="3:5" hidden="1" x14ac:dyDescent="0.2">
      <c r="C41" s="1">
        <f t="shared" si="2"/>
        <v>2.8333333333333339</v>
      </c>
      <c r="D41" s="1">
        <f t="shared" si="0"/>
        <v>0.12555580492726992</v>
      </c>
      <c r="E41" s="1">
        <f t="shared" si="3"/>
        <v>3.9720942429878705</v>
      </c>
    </row>
    <row r="42" spans="3:5" hidden="1" x14ac:dyDescent="0.2">
      <c r="C42" s="1">
        <f t="shared" si="2"/>
        <v>2.9166666666666674</v>
      </c>
      <c r="D42" s="1">
        <f t="shared" si="0"/>
        <v>0.12591379703604677</v>
      </c>
      <c r="E42" s="1">
        <f t="shared" si="3"/>
        <v>4.0980080400239176</v>
      </c>
    </row>
    <row r="43" spans="3:5" hidden="1" x14ac:dyDescent="0.2">
      <c r="C43" s="3">
        <f t="shared" si="2"/>
        <v>3.0000000000000009</v>
      </c>
      <c r="D43" s="3">
        <f t="shared" si="0"/>
        <v>0.12625489483622312</v>
      </c>
      <c r="E43" s="3">
        <f t="shared" si="3"/>
        <v>4.2242629348601408</v>
      </c>
    </row>
    <row r="44" spans="3:5" hidden="1" x14ac:dyDescent="0.2">
      <c r="C44" s="1">
        <f t="shared" si="2"/>
        <v>3.0833333333333344</v>
      </c>
      <c r="D44" s="1">
        <f t="shared" si="0"/>
        <v>0.12657890315580786</v>
      </c>
      <c r="E44" s="1">
        <f t="shared" si="3"/>
        <v>4.350841838015949</v>
      </c>
    </row>
    <row r="45" spans="3:5" hidden="1" x14ac:dyDescent="0.2">
      <c r="C45" s="1">
        <f t="shared" si="2"/>
        <v>3.1666666666666679</v>
      </c>
      <c r="D45" s="1">
        <f t="shared" si="0"/>
        <v>0.12688563561017052</v>
      </c>
      <c r="E45" s="1">
        <f t="shared" si="3"/>
        <v>4.4777274736261194</v>
      </c>
    </row>
    <row r="46" spans="3:5" hidden="1" x14ac:dyDescent="0.2">
      <c r="C46" s="1">
        <f t="shared" si="2"/>
        <v>3.2500000000000013</v>
      </c>
      <c r="D46" s="1">
        <f t="shared" si="0"/>
        <v>0.12717491482515556</v>
      </c>
      <c r="E46" s="1">
        <f t="shared" si="3"/>
        <v>4.6049023884512748</v>
      </c>
    </row>
    <row r="47" spans="3:5" hidden="1" x14ac:dyDescent="0.2">
      <c r="C47" s="1">
        <f t="shared" si="2"/>
        <v>3.3333333333333348</v>
      </c>
      <c r="D47" s="1">
        <f t="shared" si="0"/>
        <v>0.12744657265079931</v>
      </c>
      <c r="E47" s="1">
        <f t="shared" si="3"/>
        <v>4.7323489611020744</v>
      </c>
    </row>
    <row r="48" spans="3:5" hidden="1" x14ac:dyDescent="0.2">
      <c r="C48" s="1">
        <f t="shared" si="2"/>
        <v>3.4166666666666683</v>
      </c>
      <c r="D48" s="1">
        <f t="shared" si="0"/>
        <v>0.12770045036521732</v>
      </c>
      <c r="E48" s="1">
        <f t="shared" si="3"/>
        <v>4.8600494114672914</v>
      </c>
    </row>
    <row r="49" spans="1:5" hidden="1" x14ac:dyDescent="0.2">
      <c r="C49" s="1">
        <f t="shared" si="2"/>
        <v>3.5000000000000018</v>
      </c>
      <c r="D49" s="1">
        <f t="shared" si="0"/>
        <v>0.12793639886824451</v>
      </c>
      <c r="E49" s="1">
        <f t="shared" si="3"/>
        <v>4.9879858103355357</v>
      </c>
    </row>
    <row r="50" spans="1:5" hidden="1" x14ac:dyDescent="0.2">
      <c r="C50" s="1">
        <f t="shared" si="2"/>
        <v>3.5833333333333353</v>
      </c>
      <c r="D50" s="1">
        <f t="shared" si="0"/>
        <v>0.12815427886442915</v>
      </c>
      <c r="E50" s="1">
        <f t="shared" si="3"/>
        <v>5.1161400891999644</v>
      </c>
    </row>
    <row r="51" spans="1:5" hidden="1" x14ac:dyDescent="0.2">
      <c r="C51" s="1">
        <f t="shared" si="2"/>
        <v>3.6666666666666687</v>
      </c>
      <c r="D51" s="1">
        <f t="shared" si="0"/>
        <v>0.12835396103500141</v>
      </c>
      <c r="E51" s="1">
        <f t="shared" si="3"/>
        <v>5.244494050234966</v>
      </c>
    </row>
    <row r="52" spans="1:5" hidden="1" x14ac:dyDescent="0.2">
      <c r="C52" s="1">
        <f t="shared" si="2"/>
        <v>3.7500000000000022</v>
      </c>
      <c r="D52" s="1">
        <f t="shared" si="0"/>
        <v>0.12853532619845687</v>
      </c>
      <c r="E52" s="1">
        <f t="shared" si="3"/>
        <v>5.3730293764334229</v>
      </c>
    </row>
    <row r="53" spans="1:5" x14ac:dyDescent="0.2">
      <c r="C53" s="1">
        <f t="shared" si="2"/>
        <v>3.8333333333333357</v>
      </c>
      <c r="D53" s="1">
        <f t="shared" si="0"/>
        <v>0.1286982654594177</v>
      </c>
      <c r="E53" s="1">
        <f t="shared" si="3"/>
        <v>5.5017276418928409</v>
      </c>
    </row>
    <row r="54" spans="1:5" x14ac:dyDescent="0.2">
      <c r="C54" s="1">
        <f t="shared" si="2"/>
        <v>3.9166666666666692</v>
      </c>
      <c r="D54" s="1">
        <f t="shared" si="0"/>
        <v>0.12884268034545587</v>
      </c>
      <c r="E54" s="1">
        <f t="shared" si="3"/>
        <v>5.630570322238297</v>
      </c>
    </row>
    <row r="55" spans="1:5" x14ac:dyDescent="0.2">
      <c r="C55" s="3">
        <f t="shared" si="2"/>
        <v>4.0000000000000027</v>
      </c>
      <c r="D55" s="3">
        <f t="shared" si="0"/>
        <v>0.12896848293158741</v>
      </c>
      <c r="E55" s="3">
        <f t="shared" si="3"/>
        <v>5.7595388051698846</v>
      </c>
    </row>
    <row r="57" spans="1:5" x14ac:dyDescent="0.2">
      <c r="A57" s="1" t="s">
        <v>15</v>
      </c>
    </row>
  </sheetData>
  <mergeCells count="1">
    <mergeCell ref="D5:E5"/>
  </mergeCells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N_</vt:lpstr>
      <vt:lpstr>P</vt:lpstr>
      <vt:lpstr>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2019-08-06T18:56:19Z</dcterms:created>
  <dcterms:modified xsi:type="dcterms:W3CDTF">2019-08-06T18:56:19Z</dcterms:modified>
</cp:coreProperties>
</file>